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315" windowHeight="8445" tabRatio="905"/>
  </bookViews>
  <sheets>
    <sheet name="개요" sheetId="14" r:id="rId1"/>
    <sheet name="서식0 연구과제구성도" sheetId="17" r:id="rId2"/>
    <sheet name="서식1 연구비 총괄표" sheetId="13" r:id="rId3"/>
    <sheet name="서식2 해당연도 연구공정표" sheetId="15" r:id="rId4"/>
    <sheet name="서식3 해당연도 연구비 총괄표" sheetId="16" r:id="rId5"/>
    <sheet name="서식4 세부과제별 연구비 총괄표 " sheetId="22" r:id="rId6"/>
    <sheet name="서식18 월별 사용계획서" sheetId="21" r:id="rId7"/>
    <sheet name="서식5 연구활동별 인건비 집계표" sheetId="18" r:id="rId8"/>
    <sheet name="서식6 인건비" sheetId="2" r:id="rId9"/>
    <sheet name="서식7 연구활동별 직접비 집계표" sheetId="19" r:id="rId10"/>
    <sheet name="서식8 연구기자재 및 시설비" sheetId="4" r:id="rId11"/>
    <sheet name="서식9 시작품 제작비" sheetId="5" r:id="rId12"/>
    <sheet name="서식10 재료비 및 전산처리비" sheetId="6" r:id="rId13"/>
    <sheet name="서식11 여비" sheetId="7" r:id="rId14"/>
    <sheet name="서식12 수용비 및 수수료" sheetId="8" r:id="rId15"/>
    <sheet name="서식13 기술정보 활동비" sheetId="9" r:id="rId16"/>
    <sheet name="서식14 연구수당" sheetId="10" r:id="rId17"/>
    <sheet name="서식15 위탁연구개발비" sheetId="11" r:id="rId18"/>
    <sheet name="서식16 간접비" sheetId="12" r:id="rId19"/>
    <sheet name="서식17 기관별 연구비 총괄표" sheetId="20" r:id="rId20"/>
  </sheets>
  <definedNames>
    <definedName name="_xlnm.Print_Area" localSheetId="0">개요!$A$1:$E$35</definedName>
    <definedName name="_xlnm.Print_Area" localSheetId="1">'서식0 연구과제구성도'!$A$1:$G$25</definedName>
    <definedName name="_xlnm.Print_Area" localSheetId="2">'서식1 연구비 총괄표'!$A$1:$V$18</definedName>
    <definedName name="_xlnm.Print_Area" localSheetId="12">'서식10 재료비 및 전산처리비'!$A$1:$K$23</definedName>
    <definedName name="_xlnm.Print_Area" localSheetId="13">'서식11 여비'!$A$1:$K$30</definedName>
    <definedName name="_xlnm.Print_Area" localSheetId="14">'서식12 수용비 및 수수료'!$A$1:$I$24</definedName>
    <definedName name="_xlnm.Print_Area" localSheetId="15">'서식13 기술정보 활동비'!$B$1:$M$33</definedName>
    <definedName name="_xlnm.Print_Area" localSheetId="16">'서식14 연구수당'!$B$1:$G$24</definedName>
    <definedName name="_xlnm.Print_Area" localSheetId="18">'서식16 간접비'!$B$1:$I$15</definedName>
    <definedName name="_xlnm.Print_Area" localSheetId="6">'서식18 월별 사용계획서'!$A$1:$P$28</definedName>
    <definedName name="_xlnm.Print_Area" localSheetId="3">'서식2 해당연도 연구공정표'!$B$1:$R$19</definedName>
    <definedName name="_xlnm.Print_Area" localSheetId="4">'서식3 해당연도 연구비 총괄표'!$A$1:$G$32</definedName>
    <definedName name="_xlnm.Print_Area" localSheetId="7">'서식5 연구활동별 인건비 집계표'!$A$1:$F$19</definedName>
    <definedName name="_xlnm.Print_Area" localSheetId="8">'서식6 인건비'!$B$1:$N$28</definedName>
    <definedName name="_xlnm.Print_Area" localSheetId="9">'서식7 연구활동별 직접비 집계표'!$A$1:$J$36</definedName>
    <definedName name="_xlnm.Print_Area" localSheetId="10">'서식8 연구기자재 및 시설비'!$A$1:$M$21</definedName>
  </definedNames>
  <calcPr calcId="125725"/>
</workbook>
</file>

<file path=xl/calcChain.xml><?xml version="1.0" encoding="utf-8"?>
<calcChain xmlns="http://schemas.openxmlformats.org/spreadsheetml/2006/main">
  <c r="H16" i="11"/>
  <c r="F22" i="10"/>
  <c r="L30" i="9"/>
  <c r="K16"/>
  <c r="H22" i="8"/>
  <c r="I15" i="7"/>
  <c r="I10"/>
  <c r="I11"/>
  <c r="I12"/>
  <c r="I13"/>
  <c r="I14"/>
  <c r="I9"/>
  <c r="J22" i="6"/>
  <c r="J9"/>
  <c r="J10"/>
  <c r="J11"/>
  <c r="J12"/>
  <c r="J13"/>
  <c r="J14"/>
  <c r="J15"/>
  <c r="J16"/>
  <c r="J17"/>
  <c r="J18"/>
  <c r="J19"/>
  <c r="J20"/>
  <c r="J21"/>
  <c r="J8"/>
  <c r="L21" i="5"/>
  <c r="L8"/>
  <c r="L9"/>
  <c r="L10"/>
  <c r="L11"/>
  <c r="L12"/>
  <c r="L13"/>
  <c r="L14"/>
  <c r="L15"/>
  <c r="L16"/>
  <c r="L17"/>
  <c r="L18"/>
  <c r="L19"/>
  <c r="L20"/>
  <c r="L7"/>
  <c r="L21" i="4"/>
  <c r="L8"/>
  <c r="L9"/>
  <c r="L10"/>
  <c r="L11"/>
  <c r="L12"/>
  <c r="L13"/>
  <c r="L14"/>
  <c r="L15"/>
  <c r="L16"/>
  <c r="L17"/>
  <c r="L18"/>
  <c r="L19"/>
  <c r="L20"/>
  <c r="U8" i="13"/>
  <c r="U9"/>
  <c r="U10"/>
  <c r="U11"/>
  <c r="U12"/>
  <c r="U13"/>
  <c r="U14"/>
  <c r="U15"/>
  <c r="U7"/>
  <c r="U16" s="1"/>
  <c r="R8"/>
  <c r="R9"/>
  <c r="R10"/>
  <c r="R11"/>
  <c r="R12"/>
  <c r="R13"/>
  <c r="R14"/>
  <c r="R15"/>
  <c r="R7"/>
  <c r="T16"/>
  <c r="S16"/>
  <c r="R16"/>
  <c r="Q16"/>
  <c r="P16"/>
  <c r="O16"/>
  <c r="L27" i="2"/>
  <c r="L25"/>
  <c r="L26"/>
  <c r="L24"/>
  <c r="L17"/>
  <c r="L18"/>
  <c r="L16"/>
  <c r="L19" s="1"/>
  <c r="L9"/>
  <c r="L11" s="1"/>
  <c r="L10"/>
  <c r="L8"/>
  <c r="L28" i="9"/>
  <c r="L29"/>
  <c r="L27"/>
  <c r="L26"/>
  <c r="L25"/>
  <c r="L24"/>
  <c r="L23"/>
  <c r="F20" i="19" l="1"/>
  <c r="G20"/>
  <c r="H20"/>
  <c r="I20"/>
  <c r="J20"/>
  <c r="E20"/>
  <c r="D20"/>
  <c r="C20"/>
  <c r="E19" i="18"/>
  <c r="F19"/>
  <c r="D19"/>
  <c r="C19" l="1"/>
  <c r="H26" i="11" l="1"/>
  <c r="L7" i="4"/>
  <c r="H13" i="12"/>
  <c r="F9" i="10"/>
  <c r="F10"/>
  <c r="F11"/>
  <c r="F12"/>
  <c r="F13"/>
  <c r="F14"/>
  <c r="F15"/>
  <c r="F16"/>
  <c r="F17"/>
  <c r="F18"/>
  <c r="F19"/>
  <c r="F20"/>
  <c r="F21"/>
  <c r="F8"/>
</calcChain>
</file>

<file path=xl/sharedStrings.xml><?xml version="1.0" encoding="utf-8"?>
<sst xmlns="http://schemas.openxmlformats.org/spreadsheetml/2006/main" count="495" uniqueCount="281">
  <si>
    <t>연구수행기관</t>
    <phoneticPr fontId="2" type="noConversion"/>
  </si>
  <si>
    <t>월급여</t>
    <phoneticPr fontId="2" type="noConversion"/>
  </si>
  <si>
    <t>종료일</t>
    <phoneticPr fontId="2" type="noConversion"/>
  </si>
  <si>
    <t>금액</t>
    <phoneticPr fontId="2" type="noConversion"/>
  </si>
  <si>
    <t>비고</t>
    <phoneticPr fontId="2" type="noConversion"/>
  </si>
  <si>
    <t>(단위 : 천원)</t>
    <phoneticPr fontId="2" type="noConversion"/>
  </si>
  <si>
    <t>(단위:천원)</t>
    <phoneticPr fontId="2" type="noConversion"/>
  </si>
  <si>
    <t>비목</t>
    <phoneticPr fontId="2" type="noConversion"/>
  </si>
  <si>
    <t>인건비</t>
    <phoneticPr fontId="2" type="noConversion"/>
  </si>
  <si>
    <t>내부인건비</t>
    <phoneticPr fontId="2" type="noConversion"/>
  </si>
  <si>
    <t>미지급</t>
    <phoneticPr fontId="2" type="noConversion"/>
  </si>
  <si>
    <t>소계</t>
    <phoneticPr fontId="2" type="noConversion"/>
  </si>
  <si>
    <t>직접비</t>
    <phoneticPr fontId="2" type="noConversion"/>
  </si>
  <si>
    <t>연구활동비</t>
    <phoneticPr fontId="2" type="noConversion"/>
  </si>
  <si>
    <t>연구수당</t>
    <phoneticPr fontId="2" type="noConversion"/>
  </si>
  <si>
    <t>위탁연구개발비</t>
    <phoneticPr fontId="2" type="noConversion"/>
  </si>
  <si>
    <t>간접비</t>
    <phoneticPr fontId="2" type="noConversion"/>
  </si>
  <si>
    <t>간접경비</t>
    <phoneticPr fontId="2" type="noConversion"/>
  </si>
  <si>
    <t>과학문화활동비</t>
    <phoneticPr fontId="2" type="noConversion"/>
  </si>
  <si>
    <t>연구실안전관리비</t>
    <phoneticPr fontId="2" type="noConversion"/>
  </si>
  <si>
    <t>연구사업비 총액</t>
    <phoneticPr fontId="2" type="noConversion"/>
  </si>
  <si>
    <t>외부인건비</t>
    <phoneticPr fontId="2" type="noConversion"/>
  </si>
  <si>
    <t>현금</t>
    <phoneticPr fontId="2" type="noConversion"/>
  </si>
  <si>
    <t>현물</t>
    <phoneticPr fontId="2" type="noConversion"/>
  </si>
  <si>
    <t>연구장비
재료비</t>
    <phoneticPr fontId="2" type="noConversion"/>
  </si>
  <si>
    <t>여비</t>
    <phoneticPr fontId="2" type="noConversion"/>
  </si>
  <si>
    <t>기술정보활동비</t>
    <phoneticPr fontId="2" type="noConversion"/>
  </si>
  <si>
    <t>연구개발준비금</t>
    <phoneticPr fontId="2" type="noConversion"/>
  </si>
  <si>
    <t>지식재산권출원 등록비</t>
    <phoneticPr fontId="2" type="noConversion"/>
  </si>
  <si>
    <t>미지급 내부인건비 총액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</si>
  <si>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</si>
  <si>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</si>
  <si>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</si>
  <si>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단가</t>
    <phoneticPr fontId="2" type="noConversion"/>
  </si>
  <si>
    <t>[당해년도 지급 내부 인건비]</t>
    <phoneticPr fontId="2" type="noConversion"/>
  </si>
  <si>
    <t>[당해년도 외부 인건비]</t>
    <phoneticPr fontId="2" type="noConversion"/>
  </si>
  <si>
    <t>[당해년도 미지급 내부 인건비]</t>
    <phoneticPr fontId="2" type="noConversion"/>
  </si>
  <si>
    <t>대</t>
    <phoneticPr fontId="2" type="noConversion"/>
  </si>
  <si>
    <t>사용용도</t>
    <phoneticPr fontId="2" type="noConversion"/>
  </si>
  <si>
    <t>재료비 및 전산처리비 총액</t>
    <phoneticPr fontId="2" type="noConversion"/>
  </si>
  <si>
    <t>구분</t>
    <phoneticPr fontId="2" type="noConversion"/>
  </si>
  <si>
    <t>국내</t>
    <phoneticPr fontId="2" type="noConversion"/>
  </si>
  <si>
    <t>출장목적</t>
    <phoneticPr fontId="2" type="noConversion"/>
  </si>
  <si>
    <t>인원</t>
    <phoneticPr fontId="2" type="noConversion"/>
  </si>
  <si>
    <t>횟수</t>
    <phoneticPr fontId="2" type="noConversion"/>
  </si>
  <si>
    <t>일수</t>
    <phoneticPr fontId="2" type="noConversion"/>
  </si>
  <si>
    <t>사용목적</t>
    <phoneticPr fontId="2" type="noConversion"/>
  </si>
  <si>
    <t>산정내역</t>
    <phoneticPr fontId="2" type="noConversion"/>
  </si>
  <si>
    <t>기술정보 활동비 총액</t>
    <phoneticPr fontId="2" type="noConversion"/>
  </si>
  <si>
    <t>인건비 총합</t>
    <phoneticPr fontId="2" type="noConversion"/>
  </si>
  <si>
    <t>연구수당 총액</t>
    <phoneticPr fontId="2" type="noConversion"/>
  </si>
  <si>
    <t>위탁연구내용</t>
    <phoneticPr fontId="8" type="noConversion"/>
  </si>
  <si>
    <t>위탁사유</t>
    <phoneticPr fontId="8" type="noConversion"/>
  </si>
  <si>
    <t>금액</t>
    <phoneticPr fontId="8" type="noConversion"/>
  </si>
  <si>
    <t>비 고</t>
    <phoneticPr fontId="8" type="noConversion"/>
  </si>
  <si>
    <t>항목</t>
    <phoneticPr fontId="2" type="noConversion"/>
  </si>
  <si>
    <t>산출내역</t>
    <phoneticPr fontId="2" type="noConversion"/>
  </si>
  <si>
    <t>1.인건비</t>
    <phoneticPr fontId="2" type="noConversion"/>
  </si>
  <si>
    <t>2.직접비</t>
    <phoneticPr fontId="2" type="noConversion"/>
  </si>
  <si>
    <t xml:space="preserve"> - 연구장비 및 재료비</t>
    <phoneticPr fontId="2" type="noConversion"/>
  </si>
  <si>
    <t xml:space="preserve"> - 연구활동비</t>
    <phoneticPr fontId="2" type="noConversion"/>
  </si>
  <si>
    <t>3.간접비</t>
    <phoneticPr fontId="2" type="noConversion"/>
  </si>
  <si>
    <t>기관명</t>
    <phoneticPr fontId="2" type="noConversion"/>
  </si>
  <si>
    <t>(%)</t>
    <phoneticPr fontId="2" type="noConversion"/>
  </si>
  <si>
    <t>연구내용 상세활동</t>
    <phoneticPr fontId="2" type="noConversion"/>
  </si>
  <si>
    <t>비율</t>
    <phoneticPr fontId="2" type="noConversion"/>
  </si>
  <si>
    <t>수용비 및 수수료 총액</t>
    <phoneticPr fontId="2" type="noConversion"/>
  </si>
  <si>
    <t>시작품 제작비 총액</t>
    <phoneticPr fontId="2" type="noConversion"/>
  </si>
  <si>
    <t>자문회수</t>
    <phoneticPr fontId="2" type="noConversion"/>
  </si>
  <si>
    <t>국외</t>
    <phoneticPr fontId="2" type="noConversion"/>
  </si>
  <si>
    <t>항공료</t>
    <phoneticPr fontId="2" type="noConversion"/>
  </si>
  <si>
    <t>활동비</t>
    <phoneticPr fontId="2" type="noConversion"/>
  </si>
  <si>
    <t>숙박비</t>
    <phoneticPr fontId="2" type="noConversion"/>
  </si>
  <si>
    <t>숙박횟수</t>
    <phoneticPr fontId="2" type="noConversion"/>
  </si>
  <si>
    <t>출장자</t>
    <phoneticPr fontId="2" type="noConversion"/>
  </si>
  <si>
    <t>출장기간</t>
    <phoneticPr fontId="2" type="noConversion"/>
  </si>
  <si>
    <t>출장 목적 및 사유</t>
    <phoneticPr fontId="2" type="noConversion"/>
  </si>
  <si>
    <t>연구개발 과제 관련내용</t>
    <phoneticPr fontId="2" type="noConversion"/>
  </si>
  <si>
    <t>출장 목적지 및 기관</t>
    <phoneticPr fontId="2" type="noConversion"/>
  </si>
  <si>
    <t>전문가 활용비 내역서</t>
    <phoneticPr fontId="2" type="noConversion"/>
  </si>
  <si>
    <t>·
·
·</t>
    <phoneticPr fontId="11" type="noConversion"/>
  </si>
  <si>
    <t>연구수행기관</t>
    <phoneticPr fontId="11" type="noConversion"/>
  </si>
  <si>
    <t>비 고</t>
  </si>
  <si>
    <t>2월</t>
    <phoneticPr fontId="2" type="noConversion"/>
  </si>
  <si>
    <t>3월</t>
    <phoneticPr fontId="2" type="noConversion"/>
  </si>
  <si>
    <t>4월</t>
    <phoneticPr fontId="2" type="noConversion"/>
  </si>
  <si>
    <t>6월</t>
    <phoneticPr fontId="2" type="noConversion"/>
  </si>
  <si>
    <t>8월</t>
    <phoneticPr fontId="2" type="noConversion"/>
  </si>
  <si>
    <t>10월</t>
    <phoneticPr fontId="2" type="noConversion"/>
  </si>
  <si>
    <t>12월</t>
    <phoneticPr fontId="2" type="noConversion"/>
  </si>
  <si>
    <t>Code No.</t>
    <phoneticPr fontId="2" type="noConversion"/>
  </si>
  <si>
    <t>간접비 총액</t>
    <phoneticPr fontId="2" type="noConversion"/>
  </si>
  <si>
    <t>합계</t>
    <phoneticPr fontId="2" type="noConversion"/>
  </si>
  <si>
    <t xml:space="preserve"> 총액</t>
    <phoneticPr fontId="2" type="noConversion"/>
  </si>
  <si>
    <t xml:space="preserve">  총액</t>
    <phoneticPr fontId="8" type="noConversion"/>
  </si>
  <si>
    <t>Code No.</t>
    <phoneticPr fontId="8" type="noConversion"/>
  </si>
  <si>
    <t>수용비 및 수수료 내역서</t>
    <phoneticPr fontId="2" type="noConversion"/>
  </si>
  <si>
    <t>기술정보 활동비 내역서</t>
    <phoneticPr fontId="2" type="noConversion"/>
  </si>
  <si>
    <t>연구수당 산출표</t>
    <phoneticPr fontId="2" type="noConversion"/>
  </si>
  <si>
    <t>연구기자재 및 시설비</t>
    <phoneticPr fontId="2" type="noConversion"/>
  </si>
  <si>
    <t>시작품 제작비 내역서</t>
    <phoneticPr fontId="2" type="noConversion"/>
  </si>
  <si>
    <t>재료비 및 전산처리비 내역서</t>
    <phoneticPr fontId="2" type="noConversion"/>
  </si>
  <si>
    <t>여비 내역서</t>
    <phoneticPr fontId="2" type="noConversion"/>
  </si>
  <si>
    <t>성명</t>
    <phoneticPr fontId="2" type="noConversion"/>
  </si>
  <si>
    <t>부서명</t>
    <phoneticPr fontId="2" type="noConversion"/>
  </si>
  <si>
    <t>시작일</t>
    <phoneticPr fontId="2" type="noConversion"/>
  </si>
  <si>
    <t>참여
개월수</t>
    <phoneticPr fontId="2" type="noConversion"/>
  </si>
  <si>
    <t>참여율</t>
    <phoneticPr fontId="2" type="noConversion"/>
  </si>
  <si>
    <t>(주민등록번호)</t>
    <phoneticPr fontId="2" type="noConversion"/>
  </si>
  <si>
    <t>(직급)</t>
    <phoneticPr fontId="2" type="noConversion"/>
  </si>
  <si>
    <t>YY.MM.DD</t>
    <phoneticPr fontId="2" type="noConversion"/>
  </si>
  <si>
    <t>세부과제명</t>
    <phoneticPr fontId="11" type="noConversion"/>
  </si>
  <si>
    <t>시행기간(  년)</t>
    <phoneticPr fontId="8" type="noConversion"/>
  </si>
  <si>
    <t>정부
출연금</t>
    <phoneticPr fontId="2" type="noConversion"/>
  </si>
  <si>
    <t>기업부담금</t>
    <phoneticPr fontId="2" type="noConversion"/>
  </si>
  <si>
    <t>정부외
출연금</t>
    <phoneticPr fontId="2" type="noConversion"/>
  </si>
  <si>
    <t>상대국
부담금</t>
    <phoneticPr fontId="2" type="noConversion"/>
  </si>
  <si>
    <t>비 고</t>
    <phoneticPr fontId="11" type="noConversion"/>
  </si>
  <si>
    <t>A</t>
    <phoneticPr fontId="2" type="noConversion"/>
  </si>
  <si>
    <t>B</t>
    <phoneticPr fontId="2" type="noConversion"/>
  </si>
  <si>
    <t>C</t>
    <phoneticPr fontId="2" type="noConversion"/>
  </si>
  <si>
    <t>01</t>
    <phoneticPr fontId="2" type="noConversion"/>
  </si>
  <si>
    <t>02</t>
    <phoneticPr fontId="2" type="noConversion"/>
  </si>
  <si>
    <t>03</t>
    <phoneticPr fontId="2" type="noConversion"/>
  </si>
  <si>
    <t>연구활동(Activity)</t>
    <phoneticPr fontId="11" type="noConversion"/>
  </si>
  <si>
    <t>세부과제(Sub-Project)</t>
    <phoneticPr fontId="11" type="noConversion"/>
  </si>
  <si>
    <t>과제수행기간</t>
    <phoneticPr fontId="8" type="noConversion"/>
  </si>
  <si>
    <t>연구활동 명</t>
    <phoneticPr fontId="2" type="noConversion"/>
  </si>
  <si>
    <t>지급</t>
    <phoneticPr fontId="2" type="noConversion"/>
  </si>
  <si>
    <t>시작품 제작비</t>
    <phoneticPr fontId="2" type="noConversion"/>
  </si>
  <si>
    <t>재료비 및 전산처리비</t>
    <phoneticPr fontId="2" type="noConversion"/>
  </si>
  <si>
    <t>수용비 및 수수료</t>
    <phoneticPr fontId="2" type="noConversion"/>
  </si>
  <si>
    <t>소계</t>
    <phoneticPr fontId="21" type="noConversion"/>
  </si>
  <si>
    <t>합계</t>
    <phoneticPr fontId="21" type="noConversion"/>
  </si>
  <si>
    <t>연구장비 재료비</t>
    <phoneticPr fontId="2" type="noConversion"/>
  </si>
  <si>
    <t>시작품 
제작비</t>
    <phoneticPr fontId="21" type="noConversion"/>
  </si>
  <si>
    <t>재료비</t>
    <phoneticPr fontId="21" type="noConversion"/>
  </si>
  <si>
    <t>수용비 및 
수수료</t>
    <phoneticPr fontId="2" type="noConversion"/>
  </si>
  <si>
    <t>기술정보
활동비</t>
    <phoneticPr fontId="2" type="noConversion"/>
  </si>
  <si>
    <t>연구기자재 및 시설비 총액</t>
    <phoneticPr fontId="2" type="noConversion"/>
  </si>
  <si>
    <t>연구활동</t>
    <phoneticPr fontId="2" type="noConversion"/>
  </si>
  <si>
    <t>구매</t>
    <phoneticPr fontId="2" type="noConversion"/>
  </si>
  <si>
    <t>[국외여비]</t>
    <phoneticPr fontId="2" type="noConversion"/>
  </si>
  <si>
    <t xml:space="preserve">  국내 여비 총액</t>
    <phoneticPr fontId="2" type="noConversion"/>
  </si>
  <si>
    <t>국외 여비 총액</t>
    <phoneticPr fontId="2" type="noConversion"/>
  </si>
  <si>
    <t>상세
내역</t>
    <phoneticPr fontId="2" type="noConversion"/>
  </si>
  <si>
    <t>세부과제 명:</t>
    <phoneticPr fontId="2" type="noConversion"/>
  </si>
  <si>
    <t>활용목적</t>
    <phoneticPr fontId="2" type="noConversion"/>
  </si>
  <si>
    <t>전문가 활용비 총액</t>
    <phoneticPr fontId="2" type="noConversion"/>
  </si>
  <si>
    <t>국내/국외 
구분</t>
    <phoneticPr fontId="2" type="noConversion"/>
  </si>
  <si>
    <t>상세내역</t>
    <phoneticPr fontId="2" type="noConversion"/>
  </si>
  <si>
    <t>세부과제 명:</t>
    <phoneticPr fontId="2" type="noConversion"/>
  </si>
  <si>
    <t>※ 개요
 - 해당연도의 세부과제를 수행하는 기관별 연구비 소요내역 총괄표
※ 작성원칙
 - 해당연도의 세부과제는 각 세부 비목별로 소요예산 입력을 완료하여 완성함</t>
    <phoneticPr fontId="2" type="noConversion"/>
  </si>
  <si>
    <t>[위탁연구 예산 내역 상세]</t>
    <phoneticPr fontId="2" type="noConversion"/>
  </si>
  <si>
    <t xml:space="preserve">세부과제 명: </t>
    <phoneticPr fontId="2" type="noConversion"/>
  </si>
  <si>
    <t>연구기자재
및 시설비</t>
    <phoneticPr fontId="21" type="noConversion"/>
  </si>
  <si>
    <t>연구개발비 총괄표</t>
    <phoneticPr fontId="11" type="noConversion"/>
  </si>
  <si>
    <t>[국내여비]</t>
    <phoneticPr fontId="2" type="noConversion"/>
  </si>
  <si>
    <t>Code:</t>
    <phoneticPr fontId="2" type="noConversion"/>
  </si>
  <si>
    <t xml:space="preserve">세부과제명 : </t>
    <phoneticPr fontId="2" type="noConversion"/>
  </si>
  <si>
    <t xml:space="preserve">※ 개요
 - 연구수행기관별로 연구수당을 산출함
 - 연구수당: 해당 과제 수행과 관련된 연구책임자 및 참여연구원의 보상금·장려금 지급을 위한 수당
※ 작성원칙
 - 인건비(지급(현물, 현금) + 미지급)의 20퍼센트 범위에서 계상
 - 계획대비 초과집행이 불가하며, 현금․상품권․선물비로는 집행불가
</t>
    <phoneticPr fontId="2" type="noConversion"/>
  </si>
  <si>
    <t>[서식 6] 인건비 소요내역서</t>
    <phoneticPr fontId="2" type="noConversion"/>
  </si>
  <si>
    <t>[서식 8] 연구기자재 및 시설비</t>
    <phoneticPr fontId="2" type="noConversion"/>
  </si>
  <si>
    <t>[서식 10] 재료비 및 전산처리비 내역서</t>
    <phoneticPr fontId="2" type="noConversion"/>
  </si>
  <si>
    <t>[서식 11] 여비 내역서</t>
    <phoneticPr fontId="2" type="noConversion"/>
  </si>
  <si>
    <t>[서식 13] 기술정보 활동비 내역서</t>
    <phoneticPr fontId="2" type="noConversion"/>
  </si>
  <si>
    <t>[서식 14] 연구수당 산출표</t>
    <phoneticPr fontId="2" type="noConversion"/>
  </si>
  <si>
    <t>[서식 16] 간접비 내역서</t>
    <phoneticPr fontId="2" type="noConversion"/>
  </si>
  <si>
    <t xml:space="preserve">※ 개요
 - 간접비: 행정지원 인력 등 인력지원비, 기관 공통지원경비, 사업단/연구단 운영비, 연구실 안전관리비,
              연구보안관리비, 연구윤리활동비, 연구개발준비금, 지재권 출원/등록비, 과제 홍보 경비 등
※ 작성원칙
 - 해당연도별로 간접비를 작성함
 - 간접비 비율이 고시된 비영리법인은 인건비(미지급 인건비는 제외)와 직접비(현물은 제외)를 합산한
   금액에 고시된 간접비 비율을 곱한 금액 이내에서 계상
 - 간접비 비율이 고시되지 않은 비영리법인은 인건비(지급(현물, 현금))와 직접비
   (현물 제외)를 합산한 금액의 17퍼센트 범위에서 계상
</t>
    <phoneticPr fontId="2" type="noConversion"/>
  </si>
  <si>
    <t>[서식 17] 기관별 연구비 소요내역 총괄표</t>
    <phoneticPr fontId="2" type="noConversion"/>
  </si>
  <si>
    <t>연구과제(Project):</t>
    <phoneticPr fontId="2" type="noConversion"/>
  </si>
  <si>
    <t xml:space="preserve"> ※ 개요
 - 세부과제(Sub-Project) : 주관연구기관 또는 협동연구기관이 수행하는 최소단위의 과제
 - 연구활동(Activity) : 연구수행에 필요한 자료 분석, 조사, 탐구, 실험 제작 등 일련의 연구성과를 달성하기 위해서 일정기간 동안 
                                수행해야하는 일련의 활동
</t>
    <phoneticPr fontId="11" type="noConversion"/>
  </si>
  <si>
    <t xml:space="preserve">○ 개요: 연구개발 제안단계에서 연구수행 내용과 목적에 부합하는 연구비 세부내역 산정 및 편성, 예산 집행계획의
             연구내용과 연계성을 일치시키기 위해 연구내용을 WBS(Work Breakdown Structure)에 근거하여 연구활동으로
             세분화 한 후 해당연도에 수행할 연구활동에 의해 연구 Code를 부여하고 연구활동 Code와 이를 수행하는
             연구기관에 연구비의 각 세부내역 소비목 예산을 배분하여 편성함
</t>
    <phoneticPr fontId="8" type="noConversion"/>
  </si>
  <si>
    <t xml:space="preserve">※ 개요
 - 해당 연구과제(Project)에 소요되는 연구개발비 총괄표
※ 작성원칙
 - 세부과제에 대한 연구수행기관 및 시행기간(연차별), 세부과제를 수행하는데 소요되는 연구개발비를 입력함
 </t>
    <phoneticPr fontId="2" type="noConversion"/>
  </si>
  <si>
    <t>구분</t>
    <phoneticPr fontId="11" type="noConversion"/>
  </si>
  <si>
    <t>기관명</t>
    <phoneticPr fontId="2" type="noConversion"/>
  </si>
  <si>
    <t>1차
년도</t>
    <phoneticPr fontId="8" type="noConversion"/>
  </si>
  <si>
    <t>2차
년도</t>
    <phoneticPr fontId="8" type="noConversion"/>
  </si>
  <si>
    <t>3차
년도</t>
    <phoneticPr fontId="8" type="noConversion"/>
  </si>
  <si>
    <t>4차
년도</t>
    <phoneticPr fontId="8" type="noConversion"/>
  </si>
  <si>
    <t>5차
년도</t>
    <phoneticPr fontId="8" type="noConversion"/>
  </si>
  <si>
    <t>현금</t>
    <phoneticPr fontId="2" type="noConversion"/>
  </si>
  <si>
    <t>현물</t>
    <phoneticPr fontId="2" type="noConversion"/>
  </si>
  <si>
    <t>소개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</si>
  <si>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</si>
  <si>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</si>
  <si>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</si>
  <si>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총계</t>
    <phoneticPr fontId="2" type="noConversion"/>
  </si>
  <si>
    <t>(단위:천원)</t>
    <phoneticPr fontId="2" type="noConversion"/>
  </si>
  <si>
    <t>1월</t>
    <phoneticPr fontId="8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</si>
  <si>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</si>
  <si>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</si>
  <si>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</si>
  <si>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8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</si>
  <si>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</si>
  <si>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</si>
  <si>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</si>
  <si>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8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</si>
  <si>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</si>
  <si>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</si>
  <si>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</si>
  <si>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1월</t>
    <phoneticPr fontId="2" type="noConversion"/>
  </si>
  <si>
    <t>5월</t>
    <phoneticPr fontId="2" type="noConversion"/>
  </si>
  <si>
    <t>7월</t>
    <phoneticPr fontId="2" type="noConversion"/>
  </si>
  <si>
    <t>9월</t>
    <phoneticPr fontId="2" type="noConversion"/>
  </si>
  <si>
    <t>11월</t>
    <phoneticPr fontId="2" type="noConversion"/>
  </si>
  <si>
    <t>Code No.</t>
    <phoneticPr fontId="2" type="noConversion"/>
  </si>
  <si>
    <t>연구활동명</t>
    <phoneticPr fontId="21" type="noConversion"/>
  </si>
  <si>
    <t>인건비</t>
    <phoneticPr fontId="21" type="noConversion"/>
  </si>
  <si>
    <t>내부 (미지급)</t>
    <phoneticPr fontId="21" type="noConversion"/>
  </si>
  <si>
    <t>내부(지급)</t>
    <phoneticPr fontId="21" type="noConversion"/>
  </si>
  <si>
    <t xml:space="preserve">외부인건비 </t>
    <phoneticPr fontId="21" type="noConversion"/>
  </si>
  <si>
    <t>소계</t>
    <phoneticPr fontId="21" type="noConversion"/>
  </si>
  <si>
    <t>합계</t>
    <phoneticPr fontId="21" type="noConversion"/>
  </si>
  <si>
    <t>연구수행기관</t>
    <phoneticPr fontId="2" type="noConversion"/>
  </si>
  <si>
    <t>금액</t>
    <phoneticPr fontId="2" type="noConversion"/>
  </si>
  <si>
    <t>비고</t>
    <phoneticPr fontId="2" type="noConversion"/>
  </si>
  <si>
    <r>
      <t xml:space="preserve">※ 개요
 - 당해연도에 수행하는 연구활동에 참여하는 연구원의 인건비 내역을 작성
 - 내부인건비: 연구기관 소속 연구원이 해당 연구개발에 직접 참여하는 경우 지급되는 인건비
 - 외부인건비: 연구기관에 소속되어 있지 아니하나 해당 연구개발에 참여하는 연구원에게 지급되는 인건비
※ 작성원칙
 - 당해연도에 수행하는 연구활동에 참여하는 모든 연구원(연구책임자 포함)을 대상으로 작성
 - 각 연구원의 인건비는 참여개월수, 참여율로  Man-Month를 산출한 후 해당기관에서의 월급여를 곱하여 인건비를 도출함
 </t>
    </r>
    <r>
      <rPr>
        <sz val="10"/>
        <rFont val="새굴림"/>
        <family val="1"/>
        <charset val="129"/>
      </rPr>
      <t>- Code No.(연구활동)별로 인건비 소요내역서를 작성하며 해당 연구활동에서 연구원의 수행업무를 입력함</t>
    </r>
    <phoneticPr fontId="2" type="noConversion"/>
  </si>
  <si>
    <t xml:space="preserve">※ 개요
  - 연구수행기관 별 해당연도에 수행하는 연구활동에 대한 직접비 각 내역의 집계표
※ 작성원칙
  - 연구기자재 및 시설비, 시작품 제작비는 연구활동 단위로 설계되므로 해당 연구활동에 대한 상세한 예산 소요내역을 입력
  - 기타 직접비 내역은 연구수행기관별로 작성되므로 총합계액으로만 표시되면 필요할 경우 연구활동 단계별로 분할 할 수 있음
  - 국외여비 및 전문가 활용비의 경우 해당 연구활동과 연계시킬 수 있음
</t>
    <phoneticPr fontId="2" type="noConversion"/>
  </si>
  <si>
    <t>세부과제 명:</t>
    <phoneticPr fontId="2" type="noConversion"/>
  </si>
  <si>
    <t>사용기간
(월)</t>
    <phoneticPr fontId="2" type="noConversion"/>
  </si>
  <si>
    <t>품명</t>
    <phoneticPr fontId="2" type="noConversion"/>
  </si>
  <si>
    <t>노트북</t>
    <phoneticPr fontId="2" type="noConversion"/>
  </si>
  <si>
    <t>연구기관</t>
    <phoneticPr fontId="2" type="noConversion"/>
  </si>
  <si>
    <t>규격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</si>
  <si>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</si>
  <si>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</si>
  <si>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</si>
  <si>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필요성 및 
용도</t>
    <phoneticPr fontId="2" type="noConversion"/>
  </si>
  <si>
    <t>확보
방안</t>
    <phoneticPr fontId="2" type="noConversion"/>
  </si>
  <si>
    <t>제작
형식</t>
    <phoneticPr fontId="2" type="noConversion"/>
  </si>
  <si>
    <t>제작기간
(월)</t>
    <phoneticPr fontId="2" type="noConversion"/>
  </si>
  <si>
    <t>제작목적</t>
    <phoneticPr fontId="2" type="noConversion"/>
  </si>
  <si>
    <t>제작기관</t>
    <phoneticPr fontId="2" type="noConversion"/>
  </si>
  <si>
    <t>규격</t>
    <phoneticPr fontId="2" type="noConversion"/>
  </si>
  <si>
    <t>품명</t>
    <phoneticPr fontId="2" type="noConversion"/>
  </si>
  <si>
    <t>인원수</t>
    <phoneticPr fontId="2" type="noConversion"/>
  </si>
  <si>
    <r>
      <t xml:space="preserve">※ 개요
 - 연구수행기관 별로 당해연도에 수행하는 연구활동에 필요한 여비 내역을 작성
 - 여비: 연구원의 국내·외 출장여비 및 시내교통비
※ 작성원칙
  - 산정기준:  국내여비, 국외여비, 시내교통비를 구분하여 직급별(책임급, 선임급, 원급)로 
                    다음기준에 의해 작성
                   OO급(직급):  O인(인원수) X O원(출장단가) X O회(출장회수) X O일(출장일수)
  - 국내․외 여비는 연구기관이 정한 기준이 있는 경우 이에 따라 계상하며, 
     별도로 정한 기준이 없는 경우 실 소요 금액으로 계상
 </t>
    </r>
    <r>
      <rPr>
        <sz val="11"/>
        <color rgb="FFC00000"/>
        <rFont val="새굴림"/>
        <family val="1"/>
        <charset val="129"/>
      </rPr>
      <t xml:space="preserve">- </t>
    </r>
    <r>
      <rPr>
        <sz val="11"/>
        <color rgb="FFFF0000"/>
        <rFont val="새굴림"/>
        <family val="1"/>
        <charset val="129"/>
      </rPr>
      <t>국외여비의 경우 연구활동별로 작성하며 다음 서식에의해 상세 내역을 입력함</t>
    </r>
    <phoneticPr fontId="2" type="noConversion"/>
  </si>
  <si>
    <t>위탁기관</t>
    <phoneticPr fontId="2" type="noConversion"/>
  </si>
  <si>
    <t>[서식 12] 수용비 및 수수료 내역서</t>
    <phoneticPr fontId="2" type="noConversion"/>
  </si>
  <si>
    <t xml:space="preserve">※ 개요
  - 연구수행기관별로 당해연도에 수행하는 연구활동에 필요한 수용비 및 수수료 내역을 작성
  - 수용비 및 수수료: 과제와 직접 관련 있는 인쇄·복사·인화·슬라이드 제작비, 공공 요금·제세공과금 및 
     수수료, 사무용품비, 연구환경 유지를 위한 기기·비품의 구입·유지 비용, 위탁정산수수료 등
※ 작성원칙
 - 연구과제 수행과 직접적인 관련이 없는 전기료, 상하수도료, 연료비, 경상 피복비, 휴대폰 사용료 등 계상불가
 - 연구환경 유지를 위한 기기․비품 구입․유지비용은 대학연구실만 계상
   (냉난방기기(선풍기, 온풍기, 에어컨 등), 공기정화기, 차광기(블라인드), 가습기, 스탠드, 정수기 등 
   건강하고 청결한 연구환경 유지를 위한 기기․비품의 구입에 한함)
</t>
    <phoneticPr fontId="2" type="noConversion"/>
  </si>
  <si>
    <t>해당연구
활동</t>
    <phoneticPr fontId="2" type="noConversion"/>
  </si>
  <si>
    <t>추가
금액</t>
    <phoneticPr fontId="2" type="noConversion"/>
  </si>
  <si>
    <t>※ 개요
 - 세부과제별로 당해연도에 수행하는 연구활동에 필요한 기술정보 활동비 내역을 작성
 - 기술정보 활동비: 전문가활용, 국내·외 교육훈련, 기술정보수집비, 도서 등 문헌구입비, 회의비, 세미나 
   개최비, 학회·세미나 참가비, 원고료, 통역료, 속기료, 기술도입비, 특허정보조사비, 해당과제 수행과 
   관련된 식대 등
※ 작성원칙
 - 해당 연구과제 수행과 관련된 학회․세미나 참가비는 계상가능하나 종신학회비․연회비는 계상 불가
 - 회의비는 연구과제 수행과 관련된 외부기관과의 회의 개최시 필용한 경비로 식비, 다과비, 장소임차비 등을
    포함하여 계상
 - 참여연구원에 대한 전문가 활용비, 원고료, 통역료, 속기료는 계상불가
 - 식대는 참여연구원의 야근/특근 식대를 위한 항목(중식 제외)으로 회식 및 유흥성 경비로 집행 불가하며 
    심야시간대(23:00～06:00 ) 집행 불가
 - 동일 소속기관(대학의 경우 동일 소속기관은 동일 학부 및 학과에 한함)의 전문가 활용경비 계상 불가
 - 전문가 활용비의 경우 연구활동 Code를 입력함 
 - 전문가 활용비는 국내전문가의 경우 '자문료 단가 X 자문회수 X 인원수'로 산정
    국외전문가의 경우 '자문료 단가 X 자문회수 X 인원수'에 '추가비용(항공료와 체재비를 합산)'하여 산정
 - 위탁정산비용은 세부과제별 연구개발사업비 규모에 따라 기준에 따라 반드시 책정</t>
    <phoneticPr fontId="2" type="noConversion"/>
  </si>
  <si>
    <t>○ 각 비목 작성 개요 (※ 상세한 작성 절차는 건설교통기술평가원 연구비 관리 매뉴얼 및 세부 서식을 참고함)
  - 인건비: (서식5)~(서식6) 연구활동 단계별로 수행하는 연구원 및 인건비 등을 입력
  - 직접비: (서식7)~(서식14): 연구활동 단계별/ 기관별로 소요되는 직접비 소비목 내역을 입력
  - 위탁연구개발비: (서식15): 해당 연구활동에 필요한 위탁연구개발비 내역을 입력
  - 간접비: (서식16): 연구수행기관이 해당연도에 소요하는 간접비 내역을 입력</t>
    <phoneticPr fontId="8" type="noConversion"/>
  </si>
  <si>
    <t>※ 개요
 - 해당연도에 수행하는 세부과제별 연구비 월별 사용계획서
※ 작성원칙
 -  각 비목별 예산 내역중 현금 사용분을 월별로 배분하여 편성함</t>
    <phoneticPr fontId="2" type="noConversion"/>
  </si>
  <si>
    <t>※ 개요
 - 해당연도에 수행하는 세부과제별 연구비 소요내역 총괄표
※ 작성원칙
 - 해당연도에 수행하는 세부과제별로 작성하여 세부과제를 수행하는 기관들의 연구비 총괄표를 작성 완료하여 완성함</t>
    <phoneticPr fontId="2" type="noConversion"/>
  </si>
  <si>
    <t>연구수행기관</t>
    <phoneticPr fontId="2" type="noConversion"/>
  </si>
  <si>
    <t>Code No.</t>
    <phoneticPr fontId="2" type="noConversion"/>
  </si>
  <si>
    <t xml:space="preserve">※ 개요
 - 연구수행기관별로 당해연도에 수행하는 연구활동에 필요한 재료비 및 전산처리비 내역을 작성
 - 재료비 및 전산처리비: 시약·재료구입비 및 시험분석료, 전산처리 및 관리비
※ 작성원칙
 - 해당연도에 사용할 재료비 및 전산처리비를 입력
 - 과제 이외 연구수행기관의 전산처리 및 관리비 계상불가
 - 시험분석료는 시험분석기관의 기준단가를 적용하여 계상
</t>
    <phoneticPr fontId="2" type="noConversion"/>
  </si>
  <si>
    <r>
      <t xml:space="preserve">※ 개요
 - 당해연도에 수행하는 연구활동별로 필요한 시작품 제작비 내역을 작성
 - 시작품 제작비: 시제품·시작품·시험설비 제작경비
※ 작성원칙
 - 시작품을 자체 제작할 경우, 제작에 필요한 재료비에 한하여 계상하며, 제작에 필요한 일용직 등에 
   대한 비용은 외부인건비에 계상
 - 3천만원 이상 제작하고자 하는 시제품·시작품·시험설비에 대해서는 계약서 또는 견적서 제시 필수
 </t>
    </r>
    <r>
      <rPr>
        <sz val="11"/>
        <color rgb="FFFF0000"/>
        <rFont val="맑은 고딕"/>
        <family val="3"/>
        <charset val="129"/>
        <scheme val="minor"/>
      </rPr>
      <t>- 해당품목을 제작/사용하는 기관과 제작/사용시기를 입력
-  제작형식은 자체제작, 국내주문제작, 국외주문제작 증 선택</t>
    </r>
    <phoneticPr fontId="2" type="noConversion"/>
  </si>
  <si>
    <r>
      <t xml:space="preserve">※ 개요
 - 당해연도에 수행하는 연구활동별로 필요한 연구기자재 및 시설비 내역을 작성
 - 연구기자재 및 시설비: 해당 연구개발사업에 1개월 이상 사용할 수 있는 기기·장비와 부수기자재
    (해당 연구수행과 관련 없는 개인용 컴퓨터는 제외), 연구시설의 설치·구입·임차에 관한 경비 및 
    관련 부대경비 
※ 작성원칙
 - 연구시설․장비 및 재료비는 실 소요 금액으로 계상  - 1억원 이상(기업은 3천만원 이상)의 연구장비 
   구입의 경우 장비구입계획서(견적서 등 증빙서류) 제시 필수
 - 연구수행기관의 내부 기자재, 시설의 임차 비용 계상 불가
 - 과제와 무관한 사무기기, 가전제품 등 범용화 된 기자재는 계상불가(프린터, 스캐너, 복사기, 제본기 등)
 - </t>
    </r>
    <r>
      <rPr>
        <sz val="11"/>
        <color rgb="FFFF0000"/>
        <rFont val="맑은 고딕"/>
        <family val="3"/>
        <charset val="129"/>
      </rPr>
      <t>해당품목을 사용하는 장비 및 시설 보유기관과 사용/집행시기를 입력
     (단가가 1000만원이상의 경우 사용/집행시기를 필수로 입력함)
 - 확보방안은 구매, 임차 중 선택</t>
    </r>
    <phoneticPr fontId="2" type="noConversion"/>
  </si>
  <si>
    <t>연구기간</t>
    <phoneticPr fontId="8" type="noConversion"/>
  </si>
  <si>
    <r>
      <t xml:space="preserve">※ 개요
 - 위탁연구개발비: 당해 연구과제의 일부를 외부기관에게 용역을 주어 위탁수행하는데 소요되는 경비
※ 작성원칙
 - 인건비, 직접비, 간접비로 계상하되 원칙적으로 인건비(지급(현금, 현물))와 직접비를 합한 금액의 40%를 초과할 수 없음
 - 연동계산을 위한 인건비는 미지급 인건비를 제외한 실지급 인건비만을 기준으로 함
 </t>
    </r>
    <r>
      <rPr>
        <sz val="10"/>
        <color rgb="FFFF0000"/>
        <rFont val="새굴림"/>
        <family val="1"/>
        <charset val="129"/>
      </rPr>
      <t xml:space="preserve">- 위탁하려는 연구 활동에 대한 상세 내역을 작성하고 인건비, 직접비, 간접비의 상세내역은 기존 서식을 복사하여 사용
</t>
    </r>
    <phoneticPr fontId="2" type="noConversion"/>
  </si>
  <si>
    <t>[서식 9] 시작품 제작비 내역서</t>
    <phoneticPr fontId="2" type="noConversion"/>
  </si>
  <si>
    <t>[서식 0] 연구과제구성</t>
    <phoneticPr fontId="8" type="noConversion"/>
  </si>
  <si>
    <t xml:space="preserve">○ 작성순서
   1. (서식0) 연구설계도: 연구개발과제를 세부과제로 구분한 후 해당 세부과제에서 수행할 연구활동으로 세분화한후 
                                     각각의 활동단계별로 Code를 부여함
   2. (서식2) 연차별 연구설계도: 해당연도에 수행할 연구활동별로 수행할 연구기간과 월별 과제 수행기간을 입력함
                                 ※ 활동단계별로 연구수행기관이 1:1이 되도록 편성함
   3. (서식6, 8~14, 15, 16) 각 비목별 소요내역 : 서식에 따라 상세 소요내역을 작성 
   4. (서식17-&gt;서식4-&gt;서식3) 총괄표 : 비목별 소요내역을 취합하여 작성
   5. (서식18) 세부과제별 월별 사용계획서: 월별 연구비의 집행 계획 작성
</t>
    <phoneticPr fontId="8" type="noConversion"/>
  </si>
  <si>
    <t>※ Code No는 세부과제 코드, 연구과제 코드를 조합하여 주관연구기관에서 부여
   (예. A-01, A-02 등)</t>
    <phoneticPr fontId="2" type="noConversion"/>
  </si>
  <si>
    <t>ㅇ차년도 연구공정표</t>
    <phoneticPr fontId="11" type="noConversion"/>
  </si>
  <si>
    <t>※ 연구수행기관 '구분'은 연구수행체계에 따른 주관연구기관, 협동연구기관, 공동연구기관을 명시(주관:01, 협동:02, 공동:03, 위탁:04)
 - 주관연구기관: 연구개발과제를 주관하여 수행하는 기관
 - 협동연구기관: 연구개발과제가 2개 이상의 세부과제로 나누어 질 경우 협약으로 정하는 바에 따라 연구개발과제의 세부과제를 
                         주관하여 수행함으로써 주관연구기관과 협동으로 연구개발과제를 수행하는 기관
 - 공동연구기관: 협약으로 정하는 바에 따라 주관연구기관과 분담하거나 세부과제를 협동연구기관과 분담하여 공동으로 추진하는 기관
 - 위탁연구기관: 주관연구기관(협동연구기관 포함)으로 부터 연구개발과제의 일부 또는 세부과제의 일부를 위탁받아 수행하는 기관</t>
    <phoneticPr fontId="2" type="noConversion"/>
  </si>
  <si>
    <t>※ 개요
  - 해당연도에 수행할 연구활동 및 이를 수행하는 연구기관과 월별 시행기간을 입력함
※ 작성원칙
  - 세부과제별로 Code No.가 부여된 연구활동을 수행할 연구수행기관과 월별 소요기간을 입력함 (음영으로 표시)</t>
    <phoneticPr fontId="2" type="noConversion"/>
  </si>
  <si>
    <t>ㅇ차년도 연구비 총괄표</t>
    <phoneticPr fontId="2" type="noConversion"/>
  </si>
  <si>
    <t>ㅇ차년도 연구비 월별 사용계획서</t>
    <phoneticPr fontId="2" type="noConversion"/>
  </si>
  <si>
    <t>※ 개요
 - 해당연도에 수행하는 O차연도 연구비 소요내역 총괄표
※ 작성원칙
 - 해당연도에 수행하는 비목별 소요내역을 모두 완성한 후 집계</t>
    <phoneticPr fontId="2" type="noConversion"/>
  </si>
  <si>
    <t>ㅇ차년도 세부과제별 연구비 총괄표</t>
    <phoneticPr fontId="2" type="noConversion"/>
  </si>
  <si>
    <t>ㅇ차년도 인건비 집계표</t>
    <phoneticPr fontId="2" type="noConversion"/>
  </si>
  <si>
    <t>ㅇ차년도 직접비 집계표</t>
    <phoneticPr fontId="2" type="noConversion"/>
  </si>
  <si>
    <t>인건비 소요내역서</t>
    <phoneticPr fontId="2" type="noConversion"/>
  </si>
  <si>
    <t>ㅇ차년도 위탁연구개발비 내역서</t>
    <phoneticPr fontId="2" type="noConversion"/>
  </si>
  <si>
    <t>ㅇ차년도 간접비 내역서</t>
    <phoneticPr fontId="2" type="noConversion"/>
  </si>
  <si>
    <t>ㅇ차년도 기관별 연구비 소요내역 총괄표</t>
    <phoneticPr fontId="2" type="noConversion"/>
  </si>
  <si>
    <t>연 구 과 제 구 성 도</t>
    <phoneticPr fontId="11" type="noConversion"/>
  </si>
  <si>
    <t>[서식 1] 연구비 총괄표</t>
    <phoneticPr fontId="8" type="noConversion"/>
  </si>
  <si>
    <t>[서식 2] 해당년도 연구공정표</t>
    <phoneticPr fontId="8" type="noConversion"/>
  </si>
  <si>
    <t>[서식 3] 해당연도 연구비 총괄표</t>
    <phoneticPr fontId="2" type="noConversion"/>
  </si>
  <si>
    <t>[서식 4] 해당연도 세부과제별 연구비 총괄표</t>
    <phoneticPr fontId="2" type="noConversion"/>
  </si>
  <si>
    <t>[서식 18] 해당연도 연구비 월별 사용계획서</t>
    <phoneticPr fontId="2" type="noConversion"/>
  </si>
  <si>
    <t>[서식 5] 해당연도 인건비 집계표</t>
    <phoneticPr fontId="2" type="noConversion"/>
  </si>
  <si>
    <t>[서식 7]  해당연도 직접비 집계표</t>
    <phoneticPr fontId="2" type="noConversion"/>
  </si>
  <si>
    <t>[서식 15] 해당연도 위탁연구개발비 내역서</t>
    <phoneticPr fontId="2" type="noConversion"/>
  </si>
  <si>
    <t>연구비 소요명세서 작성(안)</t>
    <phoneticPr fontId="8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</si>
</sst>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_);[Red]\(#,##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9"/>
      <color theme="1"/>
      <name val="새굴림"/>
      <family val="1"/>
      <charset val="129"/>
    </font>
    <font>
      <sz val="11"/>
      <name val="돋움"/>
      <family val="3"/>
      <charset val="129"/>
    </font>
    <font>
      <b/>
      <sz val="18"/>
      <name val="새굴림"/>
      <family val="1"/>
      <charset val="129"/>
    </font>
    <font>
      <sz val="8"/>
      <name val="맑은 고딕"/>
      <family val="3"/>
      <charset val="129"/>
    </font>
    <font>
      <sz val="9"/>
      <name val="새굴림"/>
      <family val="1"/>
      <charset val="129"/>
    </font>
    <font>
      <b/>
      <sz val="9"/>
      <name val="새굴림"/>
      <family val="1"/>
      <charset val="129"/>
    </font>
    <font>
      <sz val="8"/>
      <name val="맑은 고딕"/>
      <family val="3"/>
      <charset val="129"/>
      <scheme val="minor"/>
    </font>
    <font>
      <sz val="9"/>
      <color indexed="8"/>
      <name val="새굴림"/>
      <family val="1"/>
      <charset val="129"/>
    </font>
    <font>
      <b/>
      <sz val="10"/>
      <color theme="1"/>
      <name val="새굴림"/>
      <family val="1"/>
      <charset val="129"/>
    </font>
    <font>
      <b/>
      <sz val="9"/>
      <color indexed="8"/>
      <name val="새굴림"/>
      <family val="1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theme="1"/>
      <name val="새굴림"/>
      <family val="1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sz val="11"/>
      <color rgb="FFC00000"/>
      <name val="새굴림"/>
      <family val="1"/>
      <charset val="129"/>
    </font>
    <font>
      <sz val="11"/>
      <color rgb="FFFF0000"/>
      <name val="새굴림"/>
      <family val="1"/>
      <charset val="129"/>
    </font>
    <font>
      <sz val="10"/>
      <color rgb="FFFF0000"/>
      <name val="새굴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</cellStyleXfs>
  <cellXfs count="585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12" xfId="0" applyFont="1" applyFill="1" applyBorder="1">
      <alignment vertical="center"/>
    </xf>
    <xf numFmtId="43" fontId="3" fillId="2" borderId="12" xfId="0" applyNumberFormat="1" applyFont="1" applyFill="1" applyBorder="1" applyAlignment="1">
      <alignment horizontal="right" vertical="center"/>
    </xf>
    <xf numFmtId="43" fontId="3" fillId="2" borderId="18" xfId="0" applyNumberFormat="1" applyFont="1" applyFill="1" applyBorder="1" applyAlignment="1">
      <alignment horizontal="right" vertical="center"/>
    </xf>
    <xf numFmtId="43" fontId="3" fillId="2" borderId="12" xfId="0" applyNumberFormat="1" applyFont="1" applyFill="1" applyBorder="1">
      <alignment vertical="center"/>
    </xf>
    <xf numFmtId="0" fontId="5" fillId="3" borderId="10" xfId="0" applyFont="1" applyFill="1" applyBorder="1">
      <alignment vertical="center"/>
    </xf>
    <xf numFmtId="0" fontId="5" fillId="3" borderId="50" xfId="0" applyFont="1" applyFill="1" applyBorder="1" applyAlignment="1">
      <alignment horizontal="right" vertical="center"/>
    </xf>
    <xf numFmtId="43" fontId="3" fillId="2" borderId="7" xfId="0" applyNumberFormat="1" applyFont="1" applyFill="1" applyBorder="1">
      <alignment vertical="center"/>
    </xf>
    <xf numFmtId="0" fontId="5" fillId="3" borderId="42" xfId="0" applyFont="1" applyFill="1" applyBorder="1">
      <alignment vertical="center"/>
    </xf>
    <xf numFmtId="0" fontId="5" fillId="3" borderId="45" xfId="0" applyFont="1" applyFill="1" applyBorder="1" applyAlignment="1">
      <alignment horizontal="center" vertical="center"/>
    </xf>
    <xf numFmtId="0" fontId="9" fillId="2" borderId="0" xfId="2" applyFont="1" applyFill="1" applyAlignment="1">
      <alignment horizontal="left" vertical="center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12" fillId="2" borderId="56" xfId="2" applyFont="1" applyFill="1" applyBorder="1" applyAlignment="1">
      <alignment vertical="center" wrapText="1"/>
    </xf>
    <xf numFmtId="0" fontId="12" fillId="2" borderId="57" xfId="2" applyFont="1" applyFill="1" applyBorder="1" applyAlignment="1">
      <alignment vertical="center" wrapText="1"/>
    </xf>
    <xf numFmtId="0" fontId="12" fillId="2" borderId="58" xfId="2" applyFont="1" applyFill="1" applyBorder="1" applyAlignment="1">
      <alignment vertical="center" wrapText="1"/>
    </xf>
    <xf numFmtId="0" fontId="12" fillId="2" borderId="12" xfId="2" applyFont="1" applyFill="1" applyBorder="1" applyAlignment="1">
      <alignment vertical="center" wrapText="1"/>
    </xf>
    <xf numFmtId="0" fontId="0" fillId="2" borderId="12" xfId="0" applyFill="1" applyBorder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12" fillId="2" borderId="1" xfId="2" applyFont="1" applyFill="1" applyBorder="1" applyAlignment="1">
      <alignment vertical="center" wrapText="1"/>
    </xf>
    <xf numFmtId="0" fontId="12" fillId="2" borderId="2" xfId="2" applyFont="1" applyFill="1" applyBorder="1" applyAlignment="1">
      <alignment vertical="center" wrapText="1"/>
    </xf>
    <xf numFmtId="0" fontId="5" fillId="3" borderId="13" xfId="0" applyFont="1" applyFill="1" applyBorder="1" applyAlignment="1">
      <alignment horizontal="center" vertical="center"/>
    </xf>
    <xf numFmtId="0" fontId="3" fillId="3" borderId="41" xfId="0" applyFont="1" applyFill="1" applyBorder="1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3" fillId="2" borderId="26" xfId="0" applyFont="1" applyFill="1" applyBorder="1" applyAlignment="1">
      <alignment vertical="center"/>
    </xf>
    <xf numFmtId="0" fontId="3" fillId="2" borderId="0" xfId="0" applyFont="1" applyFill="1" applyAlignment="1">
      <alignment horizontal="right" vertical="center" wrapText="1"/>
    </xf>
    <xf numFmtId="0" fontId="3" fillId="2" borderId="6" xfId="0" applyFont="1" applyFill="1" applyBorder="1" applyAlignment="1">
      <alignment vertical="center" wrapText="1"/>
    </xf>
    <xf numFmtId="41" fontId="3" fillId="2" borderId="6" xfId="1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41" fontId="3" fillId="2" borderId="1" xfId="1" applyFont="1" applyFill="1" applyBorder="1" applyAlignment="1">
      <alignment horizontal="right"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41" fontId="3" fillId="2" borderId="34" xfId="1" applyFont="1" applyFill="1" applyBorder="1" applyAlignment="1">
      <alignment vertical="center" wrapText="1"/>
    </xf>
    <xf numFmtId="41" fontId="3" fillId="2" borderId="6" xfId="1" applyFont="1" applyFill="1" applyBorder="1" applyAlignment="1">
      <alignment vertical="center" wrapText="1"/>
    </xf>
    <xf numFmtId="41" fontId="3" fillId="2" borderId="2" xfId="1" applyFont="1" applyFill="1" applyBorder="1" applyAlignment="1">
      <alignment vertical="center" wrapText="1"/>
    </xf>
    <xf numFmtId="41" fontId="3" fillId="2" borderId="1" xfId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41" fontId="3" fillId="2" borderId="22" xfId="0" applyNumberFormat="1" applyFont="1" applyFill="1" applyBorder="1" applyAlignment="1">
      <alignment vertical="center" wrapText="1"/>
    </xf>
    <xf numFmtId="41" fontId="3" fillId="2" borderId="18" xfId="1" applyFont="1" applyFill="1" applyBorder="1" applyAlignment="1">
      <alignment vertical="center" wrapText="1"/>
    </xf>
    <xf numFmtId="41" fontId="3" fillId="2" borderId="1" xfId="0" applyNumberFormat="1" applyFont="1" applyFill="1" applyBorder="1" applyAlignment="1">
      <alignment vertical="center" wrapText="1"/>
    </xf>
    <xf numFmtId="41" fontId="3" fillId="2" borderId="12" xfId="1" applyFont="1" applyFill="1" applyBorder="1" applyAlignment="1">
      <alignment vertical="center" wrapText="1"/>
    </xf>
    <xf numFmtId="0" fontId="3" fillId="2" borderId="52" xfId="0" applyFont="1" applyFill="1" applyBorder="1" applyAlignment="1">
      <alignment vertical="center" wrapText="1"/>
    </xf>
    <xf numFmtId="41" fontId="3" fillId="2" borderId="50" xfId="1" applyFont="1" applyFill="1" applyBorder="1" applyAlignment="1">
      <alignment vertical="center" wrapText="1"/>
    </xf>
    <xf numFmtId="41" fontId="5" fillId="2" borderId="24" xfId="0" applyNumberFormat="1" applyFont="1" applyFill="1" applyBorder="1" applyAlignment="1">
      <alignment horizontal="right" vertical="center" wrapText="1"/>
    </xf>
    <xf numFmtId="0" fontId="5" fillId="2" borderId="25" xfId="0" applyFont="1" applyFill="1" applyBorder="1" applyAlignment="1">
      <alignment vertical="center" wrapText="1"/>
    </xf>
    <xf numFmtId="176" fontId="3" fillId="2" borderId="22" xfId="0" applyNumberFormat="1" applyFont="1" applyFill="1" applyBorder="1" applyAlignment="1">
      <alignment vertical="center" wrapText="1"/>
    </xf>
    <xf numFmtId="3" fontId="3" fillId="2" borderId="22" xfId="0" applyNumberFormat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1" fontId="5" fillId="2" borderId="9" xfId="1" applyFont="1" applyFill="1" applyBorder="1" applyAlignment="1">
      <alignment vertical="center" wrapText="1"/>
    </xf>
    <xf numFmtId="0" fontId="3" fillId="2" borderId="52" xfId="0" applyFont="1" applyFill="1" applyBorder="1">
      <alignment vertical="center"/>
    </xf>
    <xf numFmtId="0" fontId="3" fillId="2" borderId="50" xfId="0" applyFont="1" applyFill="1" applyBorder="1">
      <alignment vertical="center"/>
    </xf>
    <xf numFmtId="41" fontId="9" fillId="2" borderId="24" xfId="3" applyFont="1" applyFill="1" applyBorder="1" applyAlignment="1">
      <alignment vertical="center"/>
    </xf>
    <xf numFmtId="0" fontId="3" fillId="2" borderId="25" xfId="0" applyFont="1" applyFill="1" applyBorder="1">
      <alignment vertical="center"/>
    </xf>
    <xf numFmtId="0" fontId="7" fillId="2" borderId="0" xfId="2" applyFont="1" applyFill="1" applyAlignment="1">
      <alignment horizontal="center" vertical="center"/>
    </xf>
    <xf numFmtId="41" fontId="9" fillId="2" borderId="22" xfId="3" applyFont="1" applyFill="1" applyBorder="1" applyAlignment="1">
      <alignment horizontal="center" vertical="center"/>
    </xf>
    <xf numFmtId="0" fontId="9" fillId="2" borderId="18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41" fontId="9" fillId="2" borderId="40" xfId="3" applyFont="1" applyFill="1" applyBorder="1" applyAlignment="1">
      <alignment horizontal="center" vertical="center"/>
    </xf>
    <xf numFmtId="0" fontId="9" fillId="2" borderId="50" xfId="2" applyFont="1" applyFill="1" applyBorder="1" applyAlignment="1">
      <alignment horizontal="center" vertical="center" wrapText="1"/>
    </xf>
    <xf numFmtId="0" fontId="9" fillId="2" borderId="25" xfId="2" applyFont="1" applyFill="1" applyBorder="1" applyAlignment="1">
      <alignment horizontal="center" vertical="center" wrapText="1"/>
    </xf>
    <xf numFmtId="0" fontId="10" fillId="2" borderId="37" xfId="2" applyFont="1" applyFill="1" applyBorder="1" applyAlignment="1">
      <alignment horizontal="center" vertical="center" wrapText="1"/>
    </xf>
    <xf numFmtId="41" fontId="10" fillId="3" borderId="24" xfId="3" applyFont="1" applyFill="1" applyBorder="1" applyAlignment="1">
      <alignment horizontal="center" vertical="center"/>
    </xf>
    <xf numFmtId="0" fontId="10" fillId="3" borderId="25" xfId="2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0" fillId="3" borderId="25" xfId="2" applyFont="1" applyFill="1" applyBorder="1" applyAlignment="1">
      <alignment horizontal="center" vertical="center" wrapText="1"/>
    </xf>
    <xf numFmtId="41" fontId="3" fillId="2" borderId="52" xfId="1" applyFont="1" applyFill="1" applyBorder="1" applyAlignment="1">
      <alignment vertical="center" wrapText="1"/>
    </xf>
    <xf numFmtId="0" fontId="10" fillId="3" borderId="23" xfId="2" applyFont="1" applyFill="1" applyBorder="1" applyAlignment="1">
      <alignment horizontal="center" vertical="center"/>
    </xf>
    <xf numFmtId="0" fontId="9" fillId="2" borderId="21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9" fillId="2" borderId="33" xfId="2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left" vertical="center"/>
    </xf>
    <xf numFmtId="0" fontId="12" fillId="2" borderId="4" xfId="2" applyFont="1" applyFill="1" applyBorder="1" applyAlignment="1">
      <alignment vertical="center" wrapText="1"/>
    </xf>
    <xf numFmtId="0" fontId="12" fillId="2" borderId="59" xfId="2" applyFont="1" applyFill="1" applyBorder="1" applyAlignment="1">
      <alignment vertical="center" wrapText="1"/>
    </xf>
    <xf numFmtId="0" fontId="12" fillId="2" borderId="60" xfId="2" applyFont="1" applyFill="1" applyBorder="1" applyAlignment="1">
      <alignment vertical="center" wrapText="1"/>
    </xf>
    <xf numFmtId="0" fontId="12" fillId="2" borderId="61" xfId="2" applyFont="1" applyFill="1" applyBorder="1" applyAlignment="1">
      <alignment vertical="center" wrapText="1"/>
    </xf>
    <xf numFmtId="0" fontId="12" fillId="2" borderId="10" xfId="2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wrapText="1"/>
    </xf>
    <xf numFmtId="41" fontId="3" fillId="2" borderId="52" xfId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3" fillId="2" borderId="70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6" fillId="2" borderId="49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9" fillId="2" borderId="22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52" xfId="2" applyFont="1" applyFill="1" applyBorder="1" applyAlignment="1">
      <alignment horizontal="center" vertical="center"/>
    </xf>
    <xf numFmtId="0" fontId="10" fillId="3" borderId="23" xfId="2" applyFont="1" applyFill="1" applyBorder="1" applyAlignment="1">
      <alignment horizontal="center" vertical="center" wrapText="1"/>
    </xf>
    <xf numFmtId="0" fontId="10" fillId="3" borderId="24" xfId="2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vertical="center" wrapText="1"/>
    </xf>
    <xf numFmtId="0" fontId="3" fillId="2" borderId="74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/>
    </xf>
    <xf numFmtId="0" fontId="17" fillId="2" borderId="0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10" fillId="3" borderId="32" xfId="2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vertical="center" wrapText="1"/>
    </xf>
    <xf numFmtId="41" fontId="3" fillId="2" borderId="22" xfId="1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vertical="center" wrapText="1"/>
    </xf>
    <xf numFmtId="41" fontId="3" fillId="2" borderId="52" xfId="1" applyFont="1" applyFill="1" applyBorder="1" applyAlignment="1">
      <alignment horizontal="right" vertical="center" wrapText="1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23" fillId="2" borderId="0" xfId="0" applyFont="1" applyFill="1">
      <alignment vertical="center"/>
    </xf>
    <xf numFmtId="0" fontId="24" fillId="2" borderId="0" xfId="0" applyFont="1" applyFill="1">
      <alignment vertical="center"/>
    </xf>
    <xf numFmtId="49" fontId="23" fillId="2" borderId="22" xfId="0" applyNumberFormat="1" applyFont="1" applyFill="1" applyBorder="1" applyAlignment="1">
      <alignment horizontal="left" vertical="center"/>
    </xf>
    <xf numFmtId="0" fontId="23" fillId="2" borderId="27" xfId="0" applyFont="1" applyFill="1" applyBorder="1" applyAlignment="1">
      <alignment horizontal="left" vertical="center"/>
    </xf>
    <xf numFmtId="49" fontId="23" fillId="2" borderId="1" xfId="0" applyNumberFormat="1" applyFont="1" applyFill="1" applyBorder="1" applyAlignment="1">
      <alignment horizontal="left" vertical="center"/>
    </xf>
    <xf numFmtId="0" fontId="23" fillId="2" borderId="2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49" fontId="23" fillId="2" borderId="22" xfId="0" applyNumberFormat="1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49" fontId="23" fillId="2" borderId="16" xfId="0" applyNumberFormat="1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horizontal="center" vertical="center" wrapText="1"/>
    </xf>
    <xf numFmtId="0" fontId="23" fillId="2" borderId="13" xfId="0" applyFont="1" applyFill="1" applyBorder="1">
      <alignment vertical="center"/>
    </xf>
    <xf numFmtId="0" fontId="23" fillId="2" borderId="14" xfId="0" applyFont="1" applyFill="1" applyBorder="1">
      <alignment vertical="center"/>
    </xf>
    <xf numFmtId="0" fontId="23" fillId="2" borderId="0" xfId="0" applyFont="1" applyFill="1" applyBorder="1">
      <alignment vertical="center"/>
    </xf>
    <xf numFmtId="0" fontId="23" fillId="2" borderId="27" xfId="0" applyFont="1" applyFill="1" applyBorder="1">
      <alignment vertical="center"/>
    </xf>
    <xf numFmtId="0" fontId="23" fillId="2" borderId="65" xfId="0" applyFont="1" applyFill="1" applyBorder="1">
      <alignment vertical="center"/>
    </xf>
    <xf numFmtId="0" fontId="23" fillId="2" borderId="66" xfId="0" applyFont="1" applyFill="1" applyBorder="1">
      <alignment vertical="center"/>
    </xf>
    <xf numFmtId="0" fontId="20" fillId="2" borderId="0" xfId="0" applyFont="1" applyFill="1" applyAlignment="1">
      <alignment horizontal="left" vertical="center"/>
    </xf>
    <xf numFmtId="0" fontId="20" fillId="2" borderId="14" xfId="0" applyFont="1" applyFill="1" applyBorder="1" applyAlignment="1">
      <alignment horizontal="left" vertical="center"/>
    </xf>
    <xf numFmtId="0" fontId="20" fillId="2" borderId="43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/>
    </xf>
    <xf numFmtId="0" fontId="20" fillId="2" borderId="70" xfId="0" applyFont="1" applyFill="1" applyBorder="1" applyAlignment="1">
      <alignment horizontal="left" vertical="center"/>
    </xf>
    <xf numFmtId="0" fontId="20" fillId="2" borderId="4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2" fillId="2" borderId="27" xfId="2" applyFont="1" applyFill="1" applyBorder="1" applyAlignment="1">
      <alignment vertical="center" wrapText="1"/>
    </xf>
    <xf numFmtId="0" fontId="12" fillId="2" borderId="66" xfId="2" applyFont="1" applyFill="1" applyBorder="1" applyAlignment="1">
      <alignment vertical="center" wrapText="1"/>
    </xf>
    <xf numFmtId="0" fontId="12" fillId="2" borderId="22" xfId="2" applyFont="1" applyFill="1" applyBorder="1" applyAlignment="1">
      <alignment vertical="center" wrapText="1"/>
    </xf>
    <xf numFmtId="0" fontId="12" fillId="2" borderId="18" xfId="2" applyFont="1" applyFill="1" applyBorder="1" applyAlignment="1">
      <alignment vertical="center" wrapText="1"/>
    </xf>
    <xf numFmtId="0" fontId="14" fillId="3" borderId="45" xfId="2" applyFont="1" applyFill="1" applyBorder="1" applyAlignment="1">
      <alignment horizontal="center" vertical="center" wrapText="1"/>
    </xf>
    <xf numFmtId="0" fontId="24" fillId="2" borderId="62" xfId="0" applyFont="1" applyFill="1" applyBorder="1" applyAlignment="1">
      <alignment vertical="center"/>
    </xf>
    <xf numFmtId="0" fontId="23" fillId="2" borderId="22" xfId="0" applyFont="1" applyFill="1" applyBorder="1">
      <alignment vertical="center"/>
    </xf>
    <xf numFmtId="0" fontId="23" fillId="2" borderId="1" xfId="0" applyFont="1" applyFill="1" applyBorder="1">
      <alignment vertical="center"/>
    </xf>
    <xf numFmtId="0" fontId="23" fillId="2" borderId="2" xfId="0" applyFont="1" applyFill="1" applyBorder="1">
      <alignment vertical="center"/>
    </xf>
    <xf numFmtId="0" fontId="23" fillId="2" borderId="4" xfId="0" applyFont="1" applyFill="1" applyBorder="1">
      <alignment vertical="center"/>
    </xf>
    <xf numFmtId="0" fontId="23" fillId="2" borderId="12" xfId="0" applyFont="1" applyFill="1" applyBorder="1">
      <alignment vertical="center"/>
    </xf>
    <xf numFmtId="0" fontId="23" fillId="2" borderId="52" xfId="0" applyFont="1" applyFill="1" applyBorder="1">
      <alignment vertical="center"/>
    </xf>
    <xf numFmtId="0" fontId="23" fillId="2" borderId="9" xfId="0" applyFont="1" applyFill="1" applyBorder="1">
      <alignment vertical="center"/>
    </xf>
    <xf numFmtId="0" fontId="23" fillId="2" borderId="10" xfId="0" applyFont="1" applyFill="1" applyBorder="1">
      <alignment vertical="center"/>
    </xf>
    <xf numFmtId="0" fontId="23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left" vertical="center" wrapText="1"/>
    </xf>
    <xf numFmtId="0" fontId="13" fillId="2" borderId="0" xfId="0" applyFont="1" applyFill="1">
      <alignment vertical="center"/>
    </xf>
    <xf numFmtId="49" fontId="23" fillId="2" borderId="11" xfId="0" applyNumberFormat="1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49" fontId="23" fillId="2" borderId="11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49" fontId="23" fillId="2" borderId="8" xfId="0" applyNumberFormat="1" applyFont="1" applyFill="1" applyBorder="1" applyAlignment="1">
      <alignment horizontal="left" vertical="center"/>
    </xf>
    <xf numFmtId="0" fontId="23" fillId="2" borderId="20" xfId="0" applyFont="1" applyFill="1" applyBorder="1" applyAlignment="1">
      <alignment horizontal="left" vertical="center"/>
    </xf>
    <xf numFmtId="49" fontId="23" fillId="2" borderId="21" xfId="0" applyNumberFormat="1" applyFont="1" applyFill="1" applyBorder="1" applyAlignment="1">
      <alignment horizontal="left" vertical="center"/>
    </xf>
    <xf numFmtId="0" fontId="23" fillId="2" borderId="66" xfId="0" applyFont="1" applyFill="1" applyBorder="1" applyAlignment="1">
      <alignment horizontal="left" vertical="center"/>
    </xf>
    <xf numFmtId="0" fontId="12" fillId="2" borderId="78" xfId="2" applyFont="1" applyFill="1" applyBorder="1" applyAlignment="1">
      <alignment vertical="center" wrapText="1"/>
    </xf>
    <xf numFmtId="0" fontId="12" fillId="2" borderId="79" xfId="2" applyFont="1" applyFill="1" applyBorder="1" applyAlignment="1">
      <alignment vertical="center" wrapText="1"/>
    </xf>
    <xf numFmtId="0" fontId="12" fillId="2" borderId="80" xfId="2" applyFont="1" applyFill="1" applyBorder="1" applyAlignment="1">
      <alignment vertical="center" wrapText="1"/>
    </xf>
    <xf numFmtId="0" fontId="13" fillId="3" borderId="9" xfId="0" applyFont="1" applyFill="1" applyBorder="1" applyAlignment="1">
      <alignment horizontal="center" vertical="center"/>
    </xf>
    <xf numFmtId="0" fontId="14" fillId="3" borderId="9" xfId="2" applyFont="1" applyFill="1" applyBorder="1" applyAlignment="1">
      <alignment horizontal="center" vertical="center" wrapText="1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5" fillId="3" borderId="9" xfId="0" applyFont="1" applyFill="1" applyBorder="1" applyAlignment="1">
      <alignment horizontal="right" vertical="center"/>
    </xf>
    <xf numFmtId="0" fontId="5" fillId="3" borderId="24" xfId="0" applyFont="1" applyFill="1" applyBorder="1">
      <alignment vertical="center"/>
    </xf>
    <xf numFmtId="0" fontId="5" fillId="3" borderId="25" xfId="0" applyFont="1" applyFill="1" applyBorder="1">
      <alignment vertical="center"/>
    </xf>
    <xf numFmtId="0" fontId="5" fillId="3" borderId="9" xfId="0" applyFont="1" applyFill="1" applyBorder="1">
      <alignment vertical="center"/>
    </xf>
    <xf numFmtId="0" fontId="3" fillId="3" borderId="24" xfId="0" applyFont="1" applyFill="1" applyBorder="1">
      <alignment vertical="center"/>
    </xf>
    <xf numFmtId="0" fontId="3" fillId="3" borderId="25" xfId="0" applyFont="1" applyFill="1" applyBorder="1">
      <alignment vertical="center"/>
    </xf>
    <xf numFmtId="0" fontId="5" fillId="3" borderId="10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center" vertical="center"/>
    </xf>
    <xf numFmtId="43" fontId="3" fillId="2" borderId="5" xfId="0" applyNumberFormat="1" applyFont="1" applyFill="1" applyBorder="1" applyAlignment="1">
      <alignment horizontal="right" vertical="center"/>
    </xf>
    <xf numFmtId="43" fontId="3" fillId="2" borderId="11" xfId="0" applyNumberFormat="1" applyFont="1" applyFill="1" applyBorder="1" applyAlignment="1">
      <alignment horizontal="right" vertical="center"/>
    </xf>
    <xf numFmtId="0" fontId="5" fillId="3" borderId="8" xfId="0" applyFont="1" applyFill="1" applyBorder="1" applyAlignment="1">
      <alignment horizontal="right" vertical="center"/>
    </xf>
    <xf numFmtId="43" fontId="3" fillId="2" borderId="5" xfId="0" applyNumberFormat="1" applyFont="1" applyFill="1" applyBorder="1">
      <alignment vertical="center"/>
    </xf>
    <xf numFmtId="43" fontId="3" fillId="2" borderId="11" xfId="0" applyNumberFormat="1" applyFont="1" applyFill="1" applyBorder="1">
      <alignment vertical="center"/>
    </xf>
    <xf numFmtId="0" fontId="5" fillId="3" borderId="8" xfId="0" applyFont="1" applyFill="1" applyBorder="1">
      <alignment vertical="center"/>
    </xf>
    <xf numFmtId="0" fontId="3" fillId="3" borderId="23" xfId="0" applyFont="1" applyFill="1" applyBorder="1">
      <alignment vertical="center"/>
    </xf>
    <xf numFmtId="0" fontId="5" fillId="3" borderId="23" xfId="0" applyFont="1" applyFill="1" applyBorder="1">
      <alignment vertical="center"/>
    </xf>
    <xf numFmtId="0" fontId="25" fillId="3" borderId="1" xfId="0" applyFont="1" applyFill="1" applyBorder="1" applyAlignment="1">
      <alignment horizontal="center" vertical="center" wrapText="1"/>
    </xf>
    <xf numFmtId="0" fontId="25" fillId="3" borderId="12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178" fontId="25" fillId="2" borderId="1" xfId="0" applyNumberFormat="1" applyFont="1" applyFill="1" applyBorder="1" applyAlignment="1">
      <alignment horizontal="right" vertical="center"/>
    </xf>
    <xf numFmtId="178" fontId="20" fillId="2" borderId="1" xfId="0" applyNumberFormat="1" applyFont="1" applyFill="1" applyBorder="1" applyAlignment="1">
      <alignment horizontal="right" vertical="center"/>
    </xf>
    <xf numFmtId="178" fontId="20" fillId="2" borderId="12" xfId="0" applyNumberFormat="1" applyFont="1" applyFill="1" applyBorder="1" applyAlignment="1">
      <alignment horizontal="right" vertical="center"/>
    </xf>
    <xf numFmtId="178" fontId="20" fillId="2" borderId="1" xfId="3" applyNumberFormat="1" applyFont="1" applyFill="1" applyBorder="1" applyAlignment="1">
      <alignment horizontal="right" vertical="center"/>
    </xf>
    <xf numFmtId="178" fontId="20" fillId="2" borderId="12" xfId="3" applyNumberFormat="1" applyFont="1" applyFill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 shrinkToFit="1"/>
    </xf>
    <xf numFmtId="0" fontId="20" fillId="2" borderId="0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 shrinkToFit="1"/>
    </xf>
    <xf numFmtId="178" fontId="20" fillId="2" borderId="1" xfId="0" applyNumberFormat="1" applyFont="1" applyFill="1" applyBorder="1">
      <alignment vertical="center"/>
    </xf>
    <xf numFmtId="178" fontId="20" fillId="2" borderId="12" xfId="0" applyNumberFormat="1" applyFont="1" applyFill="1" applyBorder="1">
      <alignment vertical="center"/>
    </xf>
    <xf numFmtId="0" fontId="20" fillId="2" borderId="1" xfId="0" applyFont="1" applyFill="1" applyBorder="1" applyAlignment="1">
      <alignment horizontal="center" vertical="center"/>
    </xf>
    <xf numFmtId="178" fontId="20" fillId="2" borderId="16" xfId="0" applyNumberFormat="1" applyFont="1" applyFill="1" applyBorder="1">
      <alignment vertical="center"/>
    </xf>
    <xf numFmtId="178" fontId="20" fillId="2" borderId="42" xfId="0" applyNumberFormat="1" applyFont="1" applyFill="1" applyBorder="1">
      <alignment vertical="center"/>
    </xf>
    <xf numFmtId="178" fontId="20" fillId="2" borderId="2" xfId="0" applyNumberFormat="1" applyFont="1" applyFill="1" applyBorder="1" applyAlignment="1">
      <alignment horizontal="right" vertical="center"/>
    </xf>
    <xf numFmtId="178" fontId="20" fillId="2" borderId="2" xfId="3" applyNumberFormat="1" applyFont="1" applyFill="1" applyBorder="1" applyAlignment="1">
      <alignment horizontal="right" vertical="center"/>
    </xf>
    <xf numFmtId="178" fontId="20" fillId="2" borderId="2" xfId="0" applyNumberFormat="1" applyFont="1" applyFill="1" applyBorder="1">
      <alignment vertical="center"/>
    </xf>
    <xf numFmtId="178" fontId="25" fillId="2" borderId="22" xfId="0" applyNumberFormat="1" applyFont="1" applyFill="1" applyBorder="1" applyAlignment="1">
      <alignment horizontal="right" vertical="center"/>
    </xf>
    <xf numFmtId="178" fontId="20" fillId="2" borderId="22" xfId="0" applyNumberFormat="1" applyFont="1" applyFill="1" applyBorder="1" applyAlignment="1">
      <alignment horizontal="right" vertical="center"/>
    </xf>
    <xf numFmtId="178" fontId="20" fillId="2" borderId="27" xfId="0" applyNumberFormat="1" applyFont="1" applyFill="1" applyBorder="1" applyAlignment="1">
      <alignment horizontal="right" vertical="center"/>
    </xf>
    <xf numFmtId="178" fontId="20" fillId="2" borderId="18" xfId="0" applyNumberFormat="1" applyFont="1" applyFill="1" applyBorder="1" applyAlignment="1">
      <alignment horizontal="right" vertical="center"/>
    </xf>
    <xf numFmtId="0" fontId="26" fillId="4" borderId="9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15" fillId="2" borderId="65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41" fontId="5" fillId="2" borderId="9" xfId="0" applyNumberFormat="1" applyFont="1" applyFill="1" applyBorder="1" applyAlignment="1">
      <alignment vertical="center" wrapText="1"/>
    </xf>
    <xf numFmtId="41" fontId="3" fillId="2" borderId="13" xfId="1" applyFont="1" applyFill="1" applyBorder="1" applyAlignment="1">
      <alignment vertical="center" wrapText="1"/>
    </xf>
    <xf numFmtId="41" fontId="5" fillId="2" borderId="24" xfId="1" applyFont="1" applyFill="1" applyBorder="1" applyAlignment="1">
      <alignment vertical="center" wrapText="1"/>
    </xf>
    <xf numFmtId="41" fontId="3" fillId="2" borderId="15" xfId="1" applyFont="1" applyFill="1" applyBorder="1" applyAlignment="1">
      <alignment vertical="center" wrapText="1"/>
    </xf>
    <xf numFmtId="177" fontId="23" fillId="2" borderId="1" xfId="0" applyNumberFormat="1" applyFont="1" applyFill="1" applyBorder="1">
      <alignment vertical="center"/>
    </xf>
    <xf numFmtId="0" fontId="3" fillId="2" borderId="25" xfId="0" applyFont="1" applyFill="1" applyBorder="1" applyAlignment="1">
      <alignment vertical="center" wrapText="1"/>
    </xf>
    <xf numFmtId="0" fontId="9" fillId="2" borderId="64" xfId="2" applyFont="1" applyFill="1" applyBorder="1" applyAlignment="1">
      <alignment vertical="center"/>
    </xf>
    <xf numFmtId="0" fontId="9" fillId="2" borderId="66" xfId="2" applyFont="1" applyFill="1" applyBorder="1" applyAlignment="1">
      <alignment vertical="center"/>
    </xf>
    <xf numFmtId="0" fontId="9" fillId="2" borderId="1" xfId="2" applyFont="1" applyFill="1" applyBorder="1" applyAlignment="1">
      <alignment vertical="center"/>
    </xf>
    <xf numFmtId="0" fontId="23" fillId="2" borderId="73" xfId="0" applyFont="1" applyFill="1" applyBorder="1">
      <alignment vertical="center"/>
    </xf>
    <xf numFmtId="0" fontId="23" fillId="2" borderId="0" xfId="0" applyFont="1" applyFill="1" applyBorder="1" applyAlignment="1">
      <alignment horizontal="left" vertical="center"/>
    </xf>
    <xf numFmtId="0" fontId="23" fillId="2" borderId="19" xfId="0" applyFont="1" applyFill="1" applyBorder="1">
      <alignment vertical="center"/>
    </xf>
    <xf numFmtId="0" fontId="23" fillId="2" borderId="0" xfId="0" applyFont="1" applyFill="1" applyBorder="1" applyAlignment="1">
      <alignment vertical="center" wrapText="1"/>
    </xf>
    <xf numFmtId="0" fontId="23" fillId="2" borderId="0" xfId="0" applyFont="1" applyFill="1" applyBorder="1" applyAlignment="1">
      <alignment horizontal="left" vertical="center" wrapText="1"/>
    </xf>
    <xf numFmtId="0" fontId="23" fillId="2" borderId="65" xfId="0" applyFont="1" applyFill="1" applyBorder="1" applyAlignment="1">
      <alignment horizontal="left" vertical="center" wrapText="1"/>
    </xf>
    <xf numFmtId="0" fontId="23" fillId="2" borderId="11" xfId="0" applyFont="1" applyFill="1" applyBorder="1">
      <alignment vertical="center"/>
    </xf>
    <xf numFmtId="0" fontId="23" fillId="2" borderId="1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0" fillId="2" borderId="13" xfId="0" applyFont="1" applyFill="1" applyBorder="1" applyAlignment="1">
      <alignment horizontal="left" vertical="center" wrapText="1"/>
    </xf>
    <xf numFmtId="0" fontId="20" fillId="2" borderId="49" xfId="0" applyFont="1" applyFill="1" applyBorder="1" applyAlignment="1">
      <alignment horizontal="left" vertical="center" wrapText="1"/>
    </xf>
    <xf numFmtId="0" fontId="20" fillId="2" borderId="43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20" fillId="2" borderId="70" xfId="0" applyFont="1" applyFill="1" applyBorder="1" applyAlignment="1">
      <alignment horizontal="left" vertical="center" wrapText="1"/>
    </xf>
    <xf numFmtId="0" fontId="20" fillId="2" borderId="27" xfId="0" applyFont="1" applyFill="1" applyBorder="1" applyAlignment="1">
      <alignment horizontal="left" vertical="center" wrapText="1"/>
    </xf>
    <xf numFmtId="0" fontId="20" fillId="2" borderId="65" xfId="0" applyFont="1" applyFill="1" applyBorder="1" applyAlignment="1">
      <alignment horizontal="left" vertical="center" wrapText="1"/>
    </xf>
    <xf numFmtId="0" fontId="20" fillId="2" borderId="66" xfId="0" applyFont="1" applyFill="1" applyBorder="1" applyAlignment="1">
      <alignment horizontal="left" vertical="center" wrapText="1"/>
    </xf>
    <xf numFmtId="0" fontId="23" fillId="2" borderId="21" xfId="0" applyFont="1" applyFill="1" applyBorder="1" applyAlignment="1">
      <alignment horizontal="left" vertical="top"/>
    </xf>
    <xf numFmtId="0" fontId="23" fillId="2" borderId="11" xfId="0" applyFont="1" applyFill="1" applyBorder="1" applyAlignment="1">
      <alignment horizontal="left" vertical="top"/>
    </xf>
    <xf numFmtId="0" fontId="23" fillId="2" borderId="8" xfId="0" applyFont="1" applyFill="1" applyBorder="1" applyAlignment="1">
      <alignment horizontal="left" vertical="top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13" fillId="3" borderId="30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0" fontId="13" fillId="3" borderId="68" xfId="0" applyFont="1" applyFill="1" applyBorder="1" applyAlignment="1">
      <alignment horizontal="center" vertical="center"/>
    </xf>
    <xf numFmtId="0" fontId="23" fillId="2" borderId="22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left" vertical="center" wrapText="1"/>
    </xf>
    <xf numFmtId="0" fontId="23" fillId="2" borderId="49" xfId="0" applyFont="1" applyFill="1" applyBorder="1" applyAlignment="1">
      <alignment horizontal="left" vertical="center" wrapText="1"/>
    </xf>
    <xf numFmtId="0" fontId="23" fillId="2" borderId="14" xfId="0" applyFont="1" applyFill="1" applyBorder="1" applyAlignment="1">
      <alignment horizontal="left" vertical="center" wrapText="1"/>
    </xf>
    <xf numFmtId="0" fontId="23" fillId="2" borderId="9" xfId="0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14" fillId="3" borderId="44" xfId="2" applyFont="1" applyFill="1" applyBorder="1" applyAlignment="1">
      <alignment horizontal="center" vertical="center" wrapText="1"/>
    </xf>
    <xf numFmtId="0" fontId="14" fillId="3" borderId="48" xfId="2" applyFont="1" applyFill="1" applyBorder="1" applyAlignment="1">
      <alignment horizontal="center" vertical="center" wrapText="1"/>
    </xf>
    <xf numFmtId="0" fontId="14" fillId="3" borderId="34" xfId="2" applyFont="1" applyFill="1" applyBorder="1" applyAlignment="1">
      <alignment horizontal="center" vertical="center" wrapText="1"/>
    </xf>
    <xf numFmtId="0" fontId="14" fillId="3" borderId="35" xfId="2" applyFont="1" applyFill="1" applyBorder="1" applyAlignment="1">
      <alignment horizontal="center" vertical="center" wrapText="1"/>
    </xf>
    <xf numFmtId="0" fontId="14" fillId="3" borderId="36" xfId="2" applyFont="1" applyFill="1" applyBorder="1" applyAlignment="1">
      <alignment horizontal="center" vertical="center" wrapText="1"/>
    </xf>
    <xf numFmtId="0" fontId="14" fillId="3" borderId="15" xfId="2" applyFont="1" applyFill="1" applyBorder="1" applyAlignment="1">
      <alignment horizontal="center" vertical="center" wrapText="1"/>
    </xf>
    <xf numFmtId="0" fontId="14" fillId="3" borderId="16" xfId="2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/>
    </xf>
    <xf numFmtId="0" fontId="20" fillId="2" borderId="3" xfId="0" applyFont="1" applyFill="1" applyBorder="1" applyAlignment="1">
      <alignment horizontal="left" vertical="center"/>
    </xf>
    <xf numFmtId="0" fontId="20" fillId="2" borderId="4" xfId="0" applyFont="1" applyFill="1" applyBorder="1" applyAlignment="1">
      <alignment horizontal="left" vertical="center"/>
    </xf>
    <xf numFmtId="0" fontId="14" fillId="3" borderId="6" xfId="2" applyFont="1" applyFill="1" applyBorder="1" applyAlignment="1">
      <alignment horizontal="center" vertical="center" wrapText="1"/>
    </xf>
    <xf numFmtId="0" fontId="14" fillId="3" borderId="7" xfId="2" applyFont="1" applyFill="1" applyBorder="1" applyAlignment="1">
      <alignment horizontal="center" vertical="center" wrapText="1"/>
    </xf>
    <xf numFmtId="0" fontId="14" fillId="3" borderId="10" xfId="2" applyFont="1" applyFill="1" applyBorder="1" applyAlignment="1">
      <alignment horizontal="center" vertical="center" wrapText="1"/>
    </xf>
    <xf numFmtId="0" fontId="14" fillId="3" borderId="9" xfId="2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left" vertical="center"/>
    </xf>
    <xf numFmtId="0" fontId="23" fillId="2" borderId="22" xfId="0" applyFont="1" applyFill="1" applyBorder="1" applyAlignment="1">
      <alignment horizontal="left" vertical="center"/>
    </xf>
    <xf numFmtId="0" fontId="23" fillId="2" borderId="1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64" xfId="0" applyFont="1" applyFill="1" applyBorder="1" applyAlignment="1">
      <alignment horizontal="center" vertical="center"/>
    </xf>
    <xf numFmtId="0" fontId="5" fillId="3" borderId="53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0" fontId="23" fillId="2" borderId="51" xfId="0" applyFont="1" applyFill="1" applyBorder="1" applyAlignment="1">
      <alignment horizontal="left" vertical="center"/>
    </xf>
    <xf numFmtId="0" fontId="23" fillId="2" borderId="14" xfId="0" applyFont="1" applyFill="1" applyBorder="1" applyAlignment="1">
      <alignment horizontal="left" vertical="center"/>
    </xf>
    <xf numFmtId="0" fontId="23" fillId="2" borderId="71" xfId="0" applyFont="1" applyFill="1" applyBorder="1" applyAlignment="1">
      <alignment horizontal="left" vertical="center"/>
    </xf>
    <xf numFmtId="0" fontId="23" fillId="2" borderId="70" xfId="0" applyFont="1" applyFill="1" applyBorder="1" applyAlignment="1">
      <alignment horizontal="left" vertical="center"/>
    </xf>
    <xf numFmtId="0" fontId="23" fillId="2" borderId="72" xfId="0" applyFont="1" applyFill="1" applyBorder="1" applyAlignment="1">
      <alignment horizontal="left" vertical="center"/>
    </xf>
    <xf numFmtId="0" fontId="23" fillId="2" borderId="66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left" vertical="center"/>
    </xf>
    <xf numFmtId="49" fontId="22" fillId="2" borderId="26" xfId="0" applyNumberFormat="1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49" fontId="22" fillId="2" borderId="0" xfId="0" applyNumberFormat="1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6" fillId="2" borderId="53" xfId="0" applyFont="1" applyFill="1" applyBorder="1" applyAlignment="1">
      <alignment horizontal="center" vertical="center"/>
    </xf>
    <xf numFmtId="0" fontId="26" fillId="2" borderId="4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3" borderId="67" xfId="0" applyFont="1" applyFill="1" applyBorder="1" applyAlignment="1">
      <alignment horizontal="center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3" fillId="3" borderId="53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4" fillId="2" borderId="6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righ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41" fontId="3" fillId="2" borderId="30" xfId="1" applyFont="1" applyFill="1" applyBorder="1" applyAlignment="1">
      <alignment horizontal="center" vertical="center" wrapText="1"/>
    </xf>
    <xf numFmtId="41" fontId="3" fillId="2" borderId="32" xfId="1" applyFont="1" applyFill="1" applyBorder="1" applyAlignment="1">
      <alignment horizontal="center" vertical="center" wrapText="1"/>
    </xf>
    <xf numFmtId="41" fontId="3" fillId="2" borderId="44" xfId="1" applyFont="1" applyFill="1" applyBorder="1" applyAlignment="1">
      <alignment horizontal="center" vertical="center" wrapText="1"/>
    </xf>
    <xf numFmtId="41" fontId="3" fillId="2" borderId="64" xfId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41" fontId="3" fillId="2" borderId="43" xfId="1" applyFont="1" applyFill="1" applyBorder="1" applyAlignment="1">
      <alignment horizontal="center" vertical="center" wrapText="1"/>
    </xf>
    <xf numFmtId="41" fontId="3" fillId="2" borderId="70" xfId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horizontal="center" vertical="center" wrapText="1"/>
    </xf>
    <xf numFmtId="0" fontId="20" fillId="2" borderId="39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38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left" vertical="center"/>
    </xf>
    <xf numFmtId="0" fontId="26" fillId="3" borderId="7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26" fillId="3" borderId="67" xfId="0" applyFont="1" applyFill="1" applyBorder="1" applyAlignment="1">
      <alignment horizontal="center" vertical="center" wrapText="1"/>
    </xf>
    <xf numFmtId="0" fontId="26" fillId="3" borderId="64" xfId="0" applyFont="1" applyFill="1" applyBorder="1" applyAlignment="1">
      <alignment horizontal="center" vertical="center" wrapText="1"/>
    </xf>
    <xf numFmtId="0" fontId="26" fillId="3" borderId="53" xfId="0" applyFont="1" applyFill="1" applyBorder="1" applyAlignment="1">
      <alignment horizontal="center" vertical="center" wrapText="1"/>
    </xf>
    <xf numFmtId="0" fontId="26" fillId="3" borderId="4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3" fillId="2" borderId="54" xfId="0" applyFont="1" applyFill="1" applyBorder="1" applyAlignment="1">
      <alignment horizontal="center" vertical="center"/>
    </xf>
    <xf numFmtId="41" fontId="23" fillId="2" borderId="1" xfId="0" applyNumberFormat="1" applyFont="1" applyFill="1" applyBorder="1" applyAlignment="1">
      <alignment horizontal="center" vertical="center"/>
    </xf>
    <xf numFmtId="41" fontId="23" fillId="2" borderId="12" xfId="0" applyNumberFormat="1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3" fillId="2" borderId="65" xfId="0" applyFont="1" applyFill="1" applyBorder="1" applyAlignment="1">
      <alignment horizontal="center" vertical="center"/>
    </xf>
    <xf numFmtId="0" fontId="23" fillId="2" borderId="7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3" fillId="2" borderId="45" xfId="0" applyFont="1" applyFill="1" applyBorder="1" applyAlignment="1">
      <alignment horizontal="center" vertical="center"/>
    </xf>
    <xf numFmtId="0" fontId="23" fillId="2" borderId="62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23" fillId="2" borderId="66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177" fontId="23" fillId="2" borderId="1" xfId="0" applyNumberFormat="1" applyFont="1" applyFill="1" applyBorder="1" applyAlignment="1">
      <alignment horizontal="center" vertical="center"/>
    </xf>
    <xf numFmtId="177" fontId="23" fillId="2" borderId="12" xfId="0" applyNumberFormat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6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24" fillId="0" borderId="42" xfId="0" applyFont="1" applyBorder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24" fillId="0" borderId="16" xfId="0" applyFont="1" applyBorder="1">
      <alignment vertical="center"/>
    </xf>
    <xf numFmtId="0" fontId="24" fillId="0" borderId="64" xfId="0" applyFont="1" applyBorder="1">
      <alignment vertical="center"/>
    </xf>
    <xf numFmtId="0" fontId="24" fillId="0" borderId="48" xfId="0" applyFont="1" applyBorder="1">
      <alignment vertical="center"/>
    </xf>
    <xf numFmtId="0" fontId="24" fillId="0" borderId="47" xfId="0" applyFont="1" applyBorder="1">
      <alignment vertical="center"/>
    </xf>
    <xf numFmtId="0" fontId="3" fillId="2" borderId="0" xfId="0" applyFont="1" applyFill="1" applyBorder="1" applyAlignment="1">
      <alignment horizontal="left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right" vertical="center" wrapText="1"/>
    </xf>
    <xf numFmtId="0" fontId="3" fillId="2" borderId="32" xfId="0" applyFont="1" applyFill="1" applyBorder="1" applyAlignment="1">
      <alignment horizontal="right"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20" fillId="2" borderId="37" xfId="0" applyFont="1" applyFill="1" applyBorder="1" applyAlignment="1">
      <alignment horizontal="left" vertical="center" wrapText="1"/>
    </xf>
    <xf numFmtId="0" fontId="20" fillId="0" borderId="31" xfId="0" applyFont="1" applyBorder="1">
      <alignment vertical="center"/>
    </xf>
    <xf numFmtId="0" fontId="20" fillId="0" borderId="68" xfId="0" applyFont="1" applyBorder="1">
      <alignment vertical="center"/>
    </xf>
    <xf numFmtId="0" fontId="10" fillId="3" borderId="30" xfId="2" applyFont="1" applyFill="1" applyBorder="1" applyAlignment="1">
      <alignment horizontal="center" vertical="center"/>
    </xf>
    <xf numFmtId="0" fontId="10" fillId="3" borderId="32" xfId="2" applyFont="1" applyFill="1" applyBorder="1" applyAlignment="1">
      <alignment horizontal="center" vertical="center"/>
    </xf>
    <xf numFmtId="0" fontId="23" fillId="2" borderId="63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2" borderId="67" xfId="0" applyFont="1" applyFill="1" applyBorder="1" applyAlignment="1">
      <alignment horizontal="center" vertical="center"/>
    </xf>
    <xf numFmtId="0" fontId="3" fillId="2" borderId="76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 wrapText="1"/>
    </xf>
    <xf numFmtId="0" fontId="9" fillId="2" borderId="33" xfId="2" applyFont="1" applyFill="1" applyBorder="1" applyAlignment="1">
      <alignment horizontal="center" vertical="center" wrapText="1"/>
    </xf>
    <xf numFmtId="0" fontId="9" fillId="2" borderId="34" xfId="2" applyFont="1" applyFill="1" applyBorder="1" applyAlignment="1">
      <alignment horizontal="center" vertical="center"/>
    </xf>
    <xf numFmtId="0" fontId="9" fillId="2" borderId="36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4" xfId="2" applyFont="1" applyFill="1" applyBorder="1" applyAlignment="1">
      <alignment horizontal="center" vertical="center"/>
    </xf>
    <xf numFmtId="0" fontId="9" fillId="2" borderId="64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9" xfId="2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/>
    </xf>
    <xf numFmtId="0" fontId="9" fillId="2" borderId="14" xfId="2" applyFont="1" applyFill="1" applyBorder="1" applyAlignment="1">
      <alignment horizontal="center" vertical="center"/>
    </xf>
    <xf numFmtId="0" fontId="9" fillId="2" borderId="27" xfId="2" applyFont="1" applyFill="1" applyBorder="1" applyAlignment="1">
      <alignment horizontal="center" vertical="center"/>
    </xf>
    <xf numFmtId="0" fontId="9" fillId="2" borderId="66" xfId="2" applyFont="1" applyFill="1" applyBorder="1" applyAlignment="1">
      <alignment horizontal="center" vertical="center"/>
    </xf>
    <xf numFmtId="0" fontId="10" fillId="2" borderId="37" xfId="2" applyFont="1" applyFill="1" applyBorder="1" applyAlignment="1">
      <alignment horizontal="center" vertical="center"/>
    </xf>
    <xf numFmtId="0" fontId="10" fillId="2" borderId="31" xfId="2" applyFont="1" applyFill="1" applyBorder="1" applyAlignment="1">
      <alignment horizontal="center" vertical="center"/>
    </xf>
    <xf numFmtId="0" fontId="10" fillId="2" borderId="32" xfId="2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10" fillId="3" borderId="31" xfId="2" applyFont="1" applyFill="1" applyBorder="1" applyAlignment="1">
      <alignment horizontal="center" vertical="center"/>
    </xf>
    <xf numFmtId="0" fontId="9" fillId="2" borderId="35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9" xfId="2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8</xdr:row>
      <xdr:rowOff>85725</xdr:rowOff>
    </xdr:from>
    <xdr:to>
      <xdr:col>4</xdr:col>
      <xdr:colOff>468884</xdr:colOff>
      <xdr:row>34</xdr:row>
      <xdr:rowOff>190500</xdr:rowOff>
    </xdr:to>
    <xdr:pic>
      <xdr:nvPicPr>
        <xdr:cNvPr id="5" name="그림 4" descr="2222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0" y="4410075"/>
          <a:ext cx="7203059" cy="5429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showWhiteSpace="0" topLeftCell="A19" zoomScaleNormal="100" workbookViewId="0">
      <selection activeCell="C38" sqref="C38"/>
    </sheetView>
  </sheetViews>
  <sheetFormatPr defaultRowHeight="12"/>
  <cols>
    <col min="1" max="1" width="8" style="193" customWidth="1"/>
    <col min="2" max="2" width="22.5" style="193" customWidth="1"/>
    <col min="3" max="3" width="47.5" style="186" customWidth="1"/>
    <col min="4" max="4" width="13.125" style="186" customWidth="1"/>
    <col min="5" max="5" width="6.875" style="186" customWidth="1"/>
    <col min="6" max="16384" width="9" style="186"/>
  </cols>
  <sheetData>
    <row r="1" spans="1:5" ht="22.5">
      <c r="A1" s="287" t="s">
        <v>280</v>
      </c>
      <c r="B1" s="287"/>
      <c r="C1" s="287"/>
      <c r="D1" s="287"/>
    </row>
    <row r="2" spans="1:5" s="137" customFormat="1" ht="10.5" customHeight="1">
      <c r="A2" s="289"/>
      <c r="B2" s="289"/>
      <c r="C2" s="289"/>
    </row>
    <row r="3" spans="1:5" ht="71.25" customHeight="1">
      <c r="A3" s="290" t="s">
        <v>172</v>
      </c>
      <c r="B3" s="291"/>
      <c r="C3" s="291"/>
      <c r="D3" s="291"/>
      <c r="E3" s="187"/>
    </row>
    <row r="4" spans="1:5" ht="7.5" customHeight="1">
      <c r="A4" s="188"/>
      <c r="B4" s="182"/>
      <c r="C4" s="182"/>
      <c r="D4" s="189"/>
      <c r="E4" s="190"/>
    </row>
    <row r="5" spans="1:5" ht="106.5" customHeight="1">
      <c r="A5" s="292" t="s">
        <v>256</v>
      </c>
      <c r="B5" s="293"/>
      <c r="C5" s="293"/>
      <c r="D5" s="293"/>
      <c r="E5" s="294"/>
    </row>
    <row r="6" spans="1:5" ht="8.25" customHeight="1">
      <c r="A6" s="191"/>
      <c r="B6" s="189"/>
      <c r="C6" s="189"/>
      <c r="D6" s="189"/>
      <c r="E6" s="190"/>
    </row>
    <row r="7" spans="1:5" ht="96" customHeight="1">
      <c r="A7" s="295" t="s">
        <v>244</v>
      </c>
      <c r="B7" s="296"/>
      <c r="C7" s="296"/>
      <c r="D7" s="296"/>
      <c r="E7" s="297"/>
    </row>
    <row r="8" spans="1:5" ht="18" customHeight="1">
      <c r="A8" s="186"/>
      <c r="B8" s="186"/>
    </row>
    <row r="9" spans="1:5" ht="19.5" customHeight="1">
      <c r="A9" s="288"/>
      <c r="B9" s="288"/>
      <c r="C9" s="288"/>
    </row>
    <row r="10" spans="1:5" ht="18" customHeight="1">
      <c r="A10" s="186"/>
      <c r="B10" s="186"/>
    </row>
    <row r="11" spans="1:5" ht="18.75" customHeight="1">
      <c r="A11" s="186"/>
      <c r="B11" s="186"/>
    </row>
    <row r="12" spans="1:5" s="137" customFormat="1" ht="17.100000000000001" customHeight="1">
      <c r="A12" s="186"/>
      <c r="B12" s="186"/>
      <c r="C12" s="186"/>
    </row>
    <row r="13" spans="1:5" s="137" customFormat="1" ht="17.100000000000001" customHeight="1">
      <c r="A13" s="192"/>
      <c r="B13" s="192"/>
    </row>
    <row r="14" spans="1:5" s="137" customFormat="1" ht="17.100000000000001" customHeight="1">
      <c r="A14" s="192"/>
      <c r="B14" s="192"/>
    </row>
    <row r="15" spans="1:5" s="137" customFormat="1" ht="17.100000000000001" customHeight="1">
      <c r="A15" s="192"/>
      <c r="B15" s="192"/>
    </row>
    <row r="16" spans="1:5" s="137" customFormat="1" ht="17.100000000000001" customHeight="1">
      <c r="A16" s="192"/>
      <c r="B16" s="192"/>
    </row>
    <row r="17" spans="1:3" ht="17.100000000000001" customHeight="1">
      <c r="A17" s="192"/>
      <c r="B17" s="192"/>
      <c r="C17" s="137"/>
    </row>
    <row r="18" spans="1:3" ht="17.100000000000001" customHeight="1"/>
    <row r="19" spans="1:3" ht="17.100000000000001" customHeight="1"/>
    <row r="20" spans="1:3" ht="17.100000000000001" customHeight="1"/>
    <row r="21" spans="1:3" ht="17.100000000000001" customHeight="1"/>
    <row r="22" spans="1:3" ht="18" customHeight="1"/>
    <row r="23" spans="1:3" ht="18" customHeight="1"/>
    <row r="24" spans="1:3" ht="18" customHeight="1"/>
    <row r="25" spans="1:3" ht="18" customHeight="1"/>
    <row r="26" spans="1:3" ht="18" customHeight="1"/>
    <row r="27" spans="1:3" ht="18" customHeight="1"/>
    <row r="28" spans="1:3" ht="18" customHeight="1"/>
    <row r="35" ht="39.75" customHeight="1"/>
    <row r="36" ht="58.5" customHeight="1"/>
    <row r="37" ht="30.75" customHeight="1"/>
  </sheetData>
  <mergeCells count="6">
    <mergeCell ref="A1:D1"/>
    <mergeCell ref="A9:C9"/>
    <mergeCell ref="A2:C2"/>
    <mergeCell ref="A3:D3"/>
    <mergeCell ref="A5:E5"/>
    <mergeCell ref="A7:E7"/>
  </mergeCells>
  <phoneticPr fontId="2" type="noConversion"/>
  <printOptions horizontalCentered="1"/>
  <pageMargins left="0.31496062992125984" right="0.31496062992125984" top="0.5" bottom="0.51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H23"/>
  <sheetViews>
    <sheetView topLeftCell="A13" zoomScaleNormal="100" workbookViewId="0">
      <selection activeCell="B22" sqref="B22:G22"/>
    </sheetView>
  </sheetViews>
  <sheetFormatPr defaultRowHeight="13.5"/>
  <cols>
    <col min="1" max="1" width="1.5" style="169" customWidth="1"/>
    <col min="2" max="2" width="25.625" style="169" customWidth="1"/>
    <col min="3" max="3" width="38.875" style="169" customWidth="1"/>
    <col min="4" max="4" width="16.5" style="169" customWidth="1"/>
    <col min="5" max="5" width="8.875" style="169" customWidth="1"/>
    <col min="6" max="6" width="9" style="169"/>
    <col min="7" max="7" width="1" style="169" customWidth="1"/>
    <col min="8" max="16384" width="9" style="169"/>
  </cols>
  <sheetData>
    <row r="1" spans="2:8">
      <c r="B1" s="11" t="s">
        <v>255</v>
      </c>
      <c r="C1" s="11"/>
      <c r="D1" s="11"/>
      <c r="E1" s="11"/>
      <c r="F1" s="11"/>
      <c r="G1" s="11"/>
      <c r="H1" s="11"/>
    </row>
    <row r="2" spans="2:8" ht="22.5">
      <c r="B2" s="287" t="s">
        <v>271</v>
      </c>
      <c r="C2" s="287"/>
      <c r="D2" s="287"/>
      <c r="E2" s="287"/>
    </row>
    <row r="3" spans="2:8" ht="12" customHeight="1">
      <c r="B3" s="123"/>
      <c r="C3" s="123"/>
      <c r="D3" s="123"/>
      <c r="E3" s="123"/>
    </row>
    <row r="4" spans="2:8" ht="87" customHeight="1">
      <c r="B4" s="301" t="s">
        <v>171</v>
      </c>
      <c r="C4" s="302"/>
      <c r="D4" s="302"/>
      <c r="E4" s="302"/>
      <c r="F4" s="302"/>
      <c r="G4" s="303"/>
    </row>
    <row r="6" spans="2:8">
      <c r="B6" s="170" t="s">
        <v>170</v>
      </c>
    </row>
    <row r="7" spans="2:8" ht="14.25" thickBot="1">
      <c r="B7" s="170"/>
    </row>
    <row r="8" spans="2:8" ht="28.5" customHeight="1" thickBot="1">
      <c r="B8" s="166" t="s">
        <v>125</v>
      </c>
      <c r="C8" s="167" t="s">
        <v>124</v>
      </c>
      <c r="D8" s="168" t="s">
        <v>90</v>
      </c>
      <c r="E8" s="304" t="s">
        <v>117</v>
      </c>
      <c r="F8" s="305"/>
      <c r="G8" s="306"/>
    </row>
    <row r="9" spans="2:8" ht="15" customHeight="1">
      <c r="B9" s="298" t="s">
        <v>118</v>
      </c>
      <c r="C9" s="171" t="s">
        <v>121</v>
      </c>
      <c r="D9" s="172"/>
      <c r="E9" s="307"/>
      <c r="F9" s="307"/>
      <c r="G9" s="308"/>
    </row>
    <row r="10" spans="2:8" ht="15" customHeight="1">
      <c r="B10" s="299"/>
      <c r="C10" s="173" t="s">
        <v>122</v>
      </c>
      <c r="D10" s="174"/>
      <c r="E10" s="309"/>
      <c r="F10" s="309"/>
      <c r="G10" s="310"/>
    </row>
    <row r="11" spans="2:8" ht="15" customHeight="1">
      <c r="B11" s="299"/>
      <c r="C11" s="173" t="s">
        <v>123</v>
      </c>
      <c r="D11" s="175"/>
      <c r="E11" s="309"/>
      <c r="F11" s="309"/>
      <c r="G11" s="310"/>
    </row>
    <row r="12" spans="2:8" ht="48.75" customHeight="1">
      <c r="B12" s="299"/>
      <c r="C12" s="176" t="s">
        <v>80</v>
      </c>
      <c r="D12" s="177"/>
      <c r="E12" s="309"/>
      <c r="F12" s="309"/>
      <c r="G12" s="310"/>
    </row>
    <row r="13" spans="2:8" ht="15" customHeight="1">
      <c r="B13" s="299" t="s">
        <v>119</v>
      </c>
      <c r="C13" s="173" t="s">
        <v>121</v>
      </c>
      <c r="D13" s="174"/>
      <c r="E13" s="309"/>
      <c r="F13" s="309"/>
      <c r="G13" s="310"/>
    </row>
    <row r="14" spans="2:8" ht="15" customHeight="1">
      <c r="B14" s="299"/>
      <c r="C14" s="173" t="s">
        <v>122</v>
      </c>
      <c r="D14" s="174"/>
      <c r="E14" s="309"/>
      <c r="F14" s="309"/>
      <c r="G14" s="310"/>
    </row>
    <row r="15" spans="2:8" ht="15" customHeight="1">
      <c r="B15" s="299"/>
      <c r="C15" s="173" t="s">
        <v>123</v>
      </c>
      <c r="D15" s="174"/>
      <c r="E15" s="309"/>
      <c r="F15" s="309"/>
      <c r="G15" s="310"/>
    </row>
    <row r="16" spans="2:8" ht="40.5">
      <c r="B16" s="299"/>
      <c r="C16" s="176" t="s">
        <v>80</v>
      </c>
      <c r="D16" s="177"/>
      <c r="E16" s="309"/>
      <c r="F16" s="309"/>
      <c r="G16" s="310"/>
    </row>
    <row r="17" spans="2:7" ht="15" customHeight="1">
      <c r="B17" s="299" t="s">
        <v>120</v>
      </c>
      <c r="C17" s="173" t="s">
        <v>121</v>
      </c>
      <c r="D17" s="174"/>
      <c r="E17" s="309"/>
      <c r="F17" s="309"/>
      <c r="G17" s="310"/>
    </row>
    <row r="18" spans="2:7" ht="15" customHeight="1">
      <c r="B18" s="299"/>
      <c r="C18" s="173" t="s">
        <v>122</v>
      </c>
      <c r="D18" s="174"/>
      <c r="E18" s="309"/>
      <c r="F18" s="309"/>
      <c r="G18" s="310"/>
    </row>
    <row r="19" spans="2:7" ht="15" customHeight="1">
      <c r="B19" s="299"/>
      <c r="C19" s="173" t="s">
        <v>123</v>
      </c>
      <c r="D19" s="174"/>
      <c r="E19" s="309"/>
      <c r="F19" s="309"/>
      <c r="G19" s="310"/>
    </row>
    <row r="20" spans="2:7" ht="41.25" thickBot="1">
      <c r="B20" s="300"/>
      <c r="C20" s="178" t="s">
        <v>80</v>
      </c>
      <c r="D20" s="179"/>
      <c r="E20" s="314"/>
      <c r="F20" s="314"/>
      <c r="G20" s="315"/>
    </row>
    <row r="22" spans="2:7" ht="54" customHeight="1">
      <c r="B22" s="311" t="s">
        <v>257</v>
      </c>
      <c r="C22" s="312"/>
      <c r="D22" s="312"/>
      <c r="E22" s="312"/>
      <c r="F22" s="312"/>
      <c r="G22" s="313"/>
    </row>
    <row r="23" spans="2:7" ht="15" customHeight="1">
      <c r="B23" s="183"/>
      <c r="C23" s="184"/>
      <c r="D23" s="184"/>
      <c r="E23" s="184"/>
      <c r="F23" s="184"/>
      <c r="G23" s="185"/>
    </row>
  </sheetData>
  <mergeCells count="19">
    <mergeCell ref="B22:G22"/>
    <mergeCell ref="E18:G18"/>
    <mergeCell ref="E19:G19"/>
    <mergeCell ref="E20:G20"/>
    <mergeCell ref="B2:E2"/>
    <mergeCell ref="B9:B12"/>
    <mergeCell ref="B13:B16"/>
    <mergeCell ref="B17:B20"/>
    <mergeCell ref="B4:G4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</mergeCells>
  <phoneticPr fontId="2" type="noConversion"/>
  <printOptions horizontalCentered="1"/>
  <pageMargins left="0.19685039370078741" right="0.1574803149606299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8"/>
  <sheetViews>
    <sheetView zoomScaleNormal="100" workbookViewId="0">
      <selection activeCell="K17" sqref="K17"/>
    </sheetView>
  </sheetViews>
  <sheetFormatPr defaultRowHeight="13.5"/>
  <cols>
    <col min="1" max="1" width="7" style="169" customWidth="1"/>
    <col min="2" max="2" width="2.625" style="169" customWidth="1"/>
    <col min="3" max="3" width="4.75" style="169" bestFit="1" customWidth="1"/>
    <col min="4" max="4" width="12.375" style="169" customWidth="1"/>
    <col min="5" max="14" width="2" style="169" customWidth="1"/>
    <col min="15" max="16" width="6.625" style="169" customWidth="1"/>
    <col min="17" max="17" width="7.125" style="169" customWidth="1"/>
    <col min="18" max="18" width="7.625" style="169" customWidth="1"/>
    <col min="19" max="19" width="6.5" style="169" customWidth="1"/>
    <col min="20" max="20" width="6.625" style="169" customWidth="1"/>
    <col min="21" max="21" width="6.125" style="169" customWidth="1"/>
    <col min="22" max="22" width="6.25" style="169" customWidth="1"/>
    <col min="23" max="16384" width="9" style="169"/>
  </cols>
  <sheetData>
    <row r="1" spans="1:22">
      <c r="A1" s="11" t="s">
        <v>272</v>
      </c>
      <c r="B1" s="11"/>
      <c r="C1" s="11"/>
    </row>
    <row r="2" spans="1:22" ht="69.95" customHeight="1">
      <c r="A2" s="287" t="s">
        <v>156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</row>
    <row r="3" spans="1:22" ht="97.5" customHeight="1">
      <c r="A3" s="301" t="s">
        <v>173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  <c r="T3" s="325"/>
      <c r="U3" s="325"/>
      <c r="V3" s="326"/>
    </row>
    <row r="4" spans="1:22" ht="14.25" thickBot="1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20" t="s">
        <v>6</v>
      </c>
    </row>
    <row r="5" spans="1:22" ht="24.95" customHeight="1">
      <c r="A5" s="335" t="s">
        <v>111</v>
      </c>
      <c r="B5" s="336"/>
      <c r="C5" s="347" t="s">
        <v>81</v>
      </c>
      <c r="D5" s="347"/>
      <c r="E5" s="327" t="s">
        <v>112</v>
      </c>
      <c r="F5" s="327"/>
      <c r="G5" s="327"/>
      <c r="H5" s="327"/>
      <c r="I5" s="327"/>
      <c r="J5" s="327"/>
      <c r="K5" s="327"/>
      <c r="L5" s="327"/>
      <c r="M5" s="327"/>
      <c r="N5" s="327"/>
      <c r="O5" s="316" t="s">
        <v>113</v>
      </c>
      <c r="P5" s="318" t="s">
        <v>114</v>
      </c>
      <c r="Q5" s="319"/>
      <c r="R5" s="320"/>
      <c r="S5" s="321" t="s">
        <v>115</v>
      </c>
      <c r="T5" s="321" t="s">
        <v>116</v>
      </c>
      <c r="U5" s="321" t="s">
        <v>92</v>
      </c>
      <c r="V5" s="328" t="s">
        <v>82</v>
      </c>
    </row>
    <row r="6" spans="1:22" ht="24.95" customHeight="1" thickBot="1">
      <c r="A6" s="337"/>
      <c r="B6" s="338"/>
      <c r="C6" s="127" t="s">
        <v>174</v>
      </c>
      <c r="D6" s="127" t="s">
        <v>175</v>
      </c>
      <c r="E6" s="330" t="s">
        <v>176</v>
      </c>
      <c r="F6" s="330"/>
      <c r="G6" s="330" t="s">
        <v>177</v>
      </c>
      <c r="H6" s="330"/>
      <c r="I6" s="330" t="s">
        <v>178</v>
      </c>
      <c r="J6" s="330"/>
      <c r="K6" s="330" t="s">
        <v>179</v>
      </c>
      <c r="L6" s="330"/>
      <c r="M6" s="330" t="s">
        <v>180</v>
      </c>
      <c r="N6" s="330"/>
      <c r="O6" s="317"/>
      <c r="P6" s="198" t="s">
        <v>181</v>
      </c>
      <c r="Q6" s="198" t="s">
        <v>182</v>
      </c>
      <c r="R6" s="198" t="s">
        <v>183</v>
      </c>
      <c r="S6" s="322"/>
      <c r="T6" s="322"/>
      <c r="U6" s="322"/>
      <c r="V6" s="329"/>
    </row>
    <row r="7" spans="1:22" ht="24.95" customHeight="1">
      <c r="A7" s="331" t="s">
        <v>184</v>
      </c>
      <c r="B7" s="332"/>
      <c r="C7" s="200"/>
      <c r="D7" s="200"/>
      <c r="E7" s="194"/>
      <c r="F7" s="195"/>
      <c r="G7" s="194"/>
      <c r="H7" s="195"/>
      <c r="I7" s="194"/>
      <c r="J7" s="195"/>
      <c r="K7" s="194"/>
      <c r="L7" s="195"/>
      <c r="M7" s="194"/>
      <c r="N7" s="195"/>
      <c r="O7" s="196"/>
      <c r="P7" s="196"/>
      <c r="Q7" s="196"/>
      <c r="R7" s="196">
        <f>P7+Q7</f>
        <v>0</v>
      </c>
      <c r="S7" s="196"/>
      <c r="T7" s="196"/>
      <c r="U7" s="196">
        <f>O7+R7+S7+T7</f>
        <v>0</v>
      </c>
      <c r="V7" s="197"/>
    </row>
    <row r="8" spans="1:22" ht="24.95" customHeight="1">
      <c r="A8" s="333"/>
      <c r="B8" s="334"/>
      <c r="C8" s="201"/>
      <c r="D8" s="201"/>
      <c r="E8" s="22"/>
      <c r="F8" s="83"/>
      <c r="G8" s="22"/>
      <c r="H8" s="83"/>
      <c r="I8" s="22"/>
      <c r="J8" s="83"/>
      <c r="K8" s="22"/>
      <c r="L8" s="83"/>
      <c r="M8" s="22"/>
      <c r="N8" s="83"/>
      <c r="O8" s="21"/>
      <c r="P8" s="21"/>
      <c r="Q8" s="21"/>
      <c r="R8" s="196">
        <f t="shared" ref="R8:R15" si="0">P8+Q8</f>
        <v>0</v>
      </c>
      <c r="S8" s="21"/>
      <c r="T8" s="21"/>
      <c r="U8" s="196">
        <f t="shared" ref="U8:U15" si="1">O8+R8+S8+T8</f>
        <v>0</v>
      </c>
      <c r="V8" s="17"/>
    </row>
    <row r="9" spans="1:22" ht="24.95" customHeight="1">
      <c r="A9" s="333"/>
      <c r="B9" s="334"/>
      <c r="C9" s="201"/>
      <c r="D9" s="201"/>
      <c r="E9" s="22"/>
      <c r="F9" s="83"/>
      <c r="G9" s="22"/>
      <c r="H9" s="83"/>
      <c r="I9" s="22"/>
      <c r="J9" s="83"/>
      <c r="K9" s="22"/>
      <c r="L9" s="83"/>
      <c r="M9" s="22"/>
      <c r="N9" s="83"/>
      <c r="O9" s="21"/>
      <c r="P9" s="21"/>
      <c r="Q9" s="21"/>
      <c r="R9" s="196">
        <f t="shared" si="0"/>
        <v>0</v>
      </c>
      <c r="S9" s="21"/>
      <c r="T9" s="21"/>
      <c r="U9" s="196">
        <f t="shared" si="1"/>
        <v>0</v>
      </c>
      <c r="V9" s="17"/>
    </row>
    <row r="10" spans="1:22" ht="24.95" customHeight="1">
      <c r="A10" s="333" t="s">
        <v>185</v>
      </c>
      <c r="B10" s="334"/>
      <c r="C10" s="201"/>
      <c r="D10" s="201"/>
      <c r="E10" s="202"/>
      <c r="F10" s="203"/>
      <c r="G10" s="202"/>
      <c r="H10" s="203"/>
      <c r="I10" s="202"/>
      <c r="J10" s="203"/>
      <c r="K10" s="202"/>
      <c r="L10" s="203"/>
      <c r="M10" s="202"/>
      <c r="N10" s="203"/>
      <c r="O10" s="201"/>
      <c r="P10" s="201"/>
      <c r="Q10" s="201"/>
      <c r="R10" s="196">
        <f t="shared" si="0"/>
        <v>0</v>
      </c>
      <c r="S10" s="201"/>
      <c r="T10" s="201"/>
      <c r="U10" s="196">
        <f t="shared" si="1"/>
        <v>0</v>
      </c>
      <c r="V10" s="204"/>
    </row>
    <row r="11" spans="1:22" ht="24.95" customHeight="1">
      <c r="A11" s="333"/>
      <c r="B11" s="334"/>
      <c r="C11" s="201"/>
      <c r="D11" s="201"/>
      <c r="E11" s="202"/>
      <c r="F11" s="203"/>
      <c r="G11" s="202"/>
      <c r="H11" s="203"/>
      <c r="I11" s="202"/>
      <c r="J11" s="203"/>
      <c r="K11" s="202"/>
      <c r="L11" s="203"/>
      <c r="M11" s="202"/>
      <c r="N11" s="203"/>
      <c r="O11" s="201"/>
      <c r="P11" s="201"/>
      <c r="Q11" s="201"/>
      <c r="R11" s="196">
        <f t="shared" si="0"/>
        <v>0</v>
      </c>
      <c r="S11" s="201"/>
      <c r="T11" s="201"/>
      <c r="U11" s="196">
        <f t="shared" si="1"/>
        <v>0</v>
      </c>
      <c r="V11" s="204"/>
    </row>
    <row r="12" spans="1:22" ht="24.95" customHeight="1">
      <c r="A12" s="333"/>
      <c r="B12" s="334"/>
      <c r="C12" s="201"/>
      <c r="D12" s="201"/>
      <c r="E12" s="202"/>
      <c r="F12" s="203"/>
      <c r="G12" s="202"/>
      <c r="H12" s="203"/>
      <c r="I12" s="202"/>
      <c r="J12" s="203"/>
      <c r="K12" s="202"/>
      <c r="L12" s="203"/>
      <c r="M12" s="202"/>
      <c r="N12" s="203"/>
      <c r="O12" s="201"/>
      <c r="P12" s="201"/>
      <c r="Q12" s="201"/>
      <c r="R12" s="196">
        <f t="shared" si="0"/>
        <v>0</v>
      </c>
      <c r="S12" s="201"/>
      <c r="T12" s="201"/>
      <c r="U12" s="196">
        <f t="shared" si="1"/>
        <v>0</v>
      </c>
      <c r="V12" s="204"/>
    </row>
    <row r="13" spans="1:22" ht="24.95" customHeight="1">
      <c r="A13" s="341" t="s">
        <v>186</v>
      </c>
      <c r="B13" s="342"/>
      <c r="C13" s="201"/>
      <c r="D13" s="201"/>
      <c r="E13" s="202"/>
      <c r="F13" s="203"/>
      <c r="G13" s="202"/>
      <c r="H13" s="203"/>
      <c r="I13" s="202"/>
      <c r="J13" s="203"/>
      <c r="K13" s="202"/>
      <c r="L13" s="203"/>
      <c r="M13" s="202"/>
      <c r="N13" s="203"/>
      <c r="O13" s="201"/>
      <c r="P13" s="201"/>
      <c r="Q13" s="201"/>
      <c r="R13" s="196">
        <f t="shared" si="0"/>
        <v>0</v>
      </c>
      <c r="S13" s="201"/>
      <c r="T13" s="201"/>
      <c r="U13" s="196">
        <f t="shared" si="1"/>
        <v>0</v>
      </c>
      <c r="V13" s="204"/>
    </row>
    <row r="14" spans="1:22" ht="24.95" customHeight="1">
      <c r="A14" s="343"/>
      <c r="B14" s="344"/>
      <c r="C14" s="201"/>
      <c r="D14" s="201"/>
      <c r="E14" s="202"/>
      <c r="F14" s="203"/>
      <c r="G14" s="202"/>
      <c r="H14" s="203"/>
      <c r="I14" s="202"/>
      <c r="J14" s="203"/>
      <c r="K14" s="202"/>
      <c r="L14" s="203"/>
      <c r="M14" s="202"/>
      <c r="N14" s="203"/>
      <c r="O14" s="201"/>
      <c r="P14" s="201"/>
      <c r="Q14" s="201"/>
      <c r="R14" s="196">
        <f t="shared" si="0"/>
        <v>0</v>
      </c>
      <c r="S14" s="201"/>
      <c r="T14" s="201"/>
      <c r="U14" s="196">
        <f t="shared" si="1"/>
        <v>0</v>
      </c>
      <c r="V14" s="204"/>
    </row>
    <row r="15" spans="1:22" ht="24.95" customHeight="1">
      <c r="A15" s="345"/>
      <c r="B15" s="346"/>
      <c r="C15" s="205"/>
      <c r="D15" s="205"/>
      <c r="E15" s="180"/>
      <c r="F15" s="203"/>
      <c r="G15" s="202"/>
      <c r="H15" s="181"/>
      <c r="I15" s="180"/>
      <c r="J15" s="203"/>
      <c r="K15" s="202"/>
      <c r="L15" s="181"/>
      <c r="M15" s="180"/>
      <c r="N15" s="203"/>
      <c r="O15" s="201"/>
      <c r="P15" s="201"/>
      <c r="Q15" s="201"/>
      <c r="R15" s="196">
        <f t="shared" si="0"/>
        <v>0</v>
      </c>
      <c r="S15" s="201"/>
      <c r="T15" s="201"/>
      <c r="U15" s="196">
        <f t="shared" si="1"/>
        <v>0</v>
      </c>
      <c r="V15" s="204"/>
    </row>
    <row r="16" spans="1:22" ht="24.95" customHeight="1" thickBot="1">
      <c r="A16" s="339" t="s">
        <v>187</v>
      </c>
      <c r="B16" s="340"/>
      <c r="C16" s="340"/>
      <c r="D16" s="340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206">
        <f t="shared" ref="O16:U16" si="2">SUM(O7:O15)</f>
        <v>0</v>
      </c>
      <c r="P16" s="206">
        <f t="shared" si="2"/>
        <v>0</v>
      </c>
      <c r="Q16" s="206">
        <f t="shared" si="2"/>
        <v>0</v>
      </c>
      <c r="R16" s="206">
        <f t="shared" si="2"/>
        <v>0</v>
      </c>
      <c r="S16" s="206">
        <f t="shared" si="2"/>
        <v>0</v>
      </c>
      <c r="T16" s="206">
        <f t="shared" si="2"/>
        <v>0</v>
      </c>
      <c r="U16" s="206">
        <f t="shared" si="2"/>
        <v>0</v>
      </c>
      <c r="V16" s="207"/>
    </row>
    <row r="17" spans="1:22" ht="24.95" customHeight="1">
      <c r="A17" s="208"/>
      <c r="B17" s="208"/>
      <c r="C17" s="208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  <c r="O17" s="182"/>
      <c r="P17" s="182"/>
      <c r="Q17" s="182"/>
      <c r="R17" s="182"/>
      <c r="S17" s="182"/>
      <c r="T17" s="182"/>
      <c r="U17" s="182"/>
      <c r="V17" s="182"/>
    </row>
    <row r="18" spans="1:22" ht="119.25" customHeight="1">
      <c r="A18" s="323" t="s">
        <v>259</v>
      </c>
      <c r="B18" s="324"/>
      <c r="C18" s="324"/>
      <c r="D18" s="324"/>
      <c r="E18" s="324"/>
      <c r="F18" s="324"/>
      <c r="G18" s="324"/>
      <c r="H18" s="324"/>
      <c r="I18" s="324"/>
      <c r="J18" s="324"/>
      <c r="K18" s="324"/>
      <c r="L18" s="324"/>
      <c r="M18" s="324"/>
      <c r="N18" s="324"/>
      <c r="O18" s="324"/>
      <c r="P18" s="324"/>
      <c r="Q18" s="324"/>
      <c r="R18" s="324"/>
      <c r="S18" s="324"/>
      <c r="T18" s="324"/>
      <c r="U18" s="324"/>
      <c r="V18" s="324"/>
    </row>
  </sheetData>
  <mergeCells count="21">
    <mergeCell ref="A18:V18"/>
    <mergeCell ref="A3:V3"/>
    <mergeCell ref="A2:V2"/>
    <mergeCell ref="E5:N5"/>
    <mergeCell ref="V5:V6"/>
    <mergeCell ref="E6:F6"/>
    <mergeCell ref="G6:H6"/>
    <mergeCell ref="I6:J6"/>
    <mergeCell ref="K6:L6"/>
    <mergeCell ref="M6:N6"/>
    <mergeCell ref="A7:B9"/>
    <mergeCell ref="A10:B12"/>
    <mergeCell ref="A5:B6"/>
    <mergeCell ref="A16:N16"/>
    <mergeCell ref="A13:B15"/>
    <mergeCell ref="C5:D5"/>
    <mergeCell ref="O5:O6"/>
    <mergeCell ref="P5:R5"/>
    <mergeCell ref="S5:S6"/>
    <mergeCell ref="U5:U6"/>
    <mergeCell ref="T5:T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W21"/>
  <sheetViews>
    <sheetView zoomScaleNormal="100" workbookViewId="0">
      <selection activeCell="B21" sqref="B21:R21"/>
    </sheetView>
  </sheetViews>
  <sheetFormatPr defaultRowHeight="13.5"/>
  <cols>
    <col min="1" max="1" width="1.375" style="169" customWidth="1"/>
    <col min="2" max="2" width="11.25" style="169" customWidth="1"/>
    <col min="3" max="3" width="18.375" style="169" customWidth="1"/>
    <col min="4" max="4" width="4.25" style="169" customWidth="1"/>
    <col min="5" max="5" width="13.25" style="169" customWidth="1"/>
    <col min="6" max="17" width="4" style="169" customWidth="1"/>
    <col min="18" max="18" width="6" style="169" customWidth="1"/>
    <col min="19" max="16384" width="9" style="169"/>
  </cols>
  <sheetData>
    <row r="1" spans="2:18">
      <c r="B1" s="11" t="s">
        <v>273</v>
      </c>
      <c r="C1" s="11"/>
      <c r="D1" s="11"/>
      <c r="E1" s="11"/>
    </row>
    <row r="2" spans="2:18" ht="69.95" customHeight="1">
      <c r="B2" s="287" t="s">
        <v>258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</row>
    <row r="3" spans="2:18" ht="95.25" customHeight="1">
      <c r="B3" s="301" t="s">
        <v>260</v>
      </c>
      <c r="C3" s="302"/>
      <c r="D3" s="302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6"/>
    </row>
    <row r="4" spans="2:18" ht="24" customHeight="1">
      <c r="B4" s="209"/>
      <c r="C4" s="209"/>
      <c r="D4" s="20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</row>
    <row r="5" spans="2:18" ht="14.25" thickBot="1">
      <c r="B5" s="210" t="s">
        <v>154</v>
      </c>
    </row>
    <row r="6" spans="2:18" ht="16.5" customHeight="1">
      <c r="B6" s="351" t="s">
        <v>90</v>
      </c>
      <c r="C6" s="349" t="s">
        <v>127</v>
      </c>
      <c r="D6" s="348" t="s">
        <v>81</v>
      </c>
      <c r="E6" s="348"/>
      <c r="F6" s="327" t="s">
        <v>126</v>
      </c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8" t="s">
        <v>82</v>
      </c>
    </row>
    <row r="7" spans="2:18" ht="14.25" thickBot="1">
      <c r="B7" s="352"/>
      <c r="C7" s="350"/>
      <c r="D7" s="222" t="s">
        <v>174</v>
      </c>
      <c r="E7" s="222" t="s">
        <v>175</v>
      </c>
      <c r="F7" s="223" t="s">
        <v>189</v>
      </c>
      <c r="G7" s="223" t="s">
        <v>190</v>
      </c>
      <c r="H7" s="223" t="s">
        <v>191</v>
      </c>
      <c r="I7" s="223" t="s">
        <v>192</v>
      </c>
      <c r="J7" s="223" t="s">
        <v>193</v>
      </c>
      <c r="K7" s="223" t="s">
        <v>194</v>
      </c>
      <c r="L7" s="223" t="s">
        <v>195</v>
      </c>
      <c r="M7" s="223" t="s">
        <v>196</v>
      </c>
      <c r="N7" s="223" t="s">
        <v>197</v>
      </c>
      <c r="O7" s="223" t="s">
        <v>198</v>
      </c>
      <c r="P7" s="223" t="s">
        <v>199</v>
      </c>
      <c r="Q7" s="223" t="s">
        <v>200</v>
      </c>
      <c r="R7" s="329"/>
    </row>
    <row r="8" spans="2:18" ht="15" customHeight="1">
      <c r="B8" s="217"/>
      <c r="C8" s="218"/>
      <c r="D8" s="200"/>
      <c r="E8" s="200"/>
      <c r="F8" s="219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1"/>
      <c r="R8" s="197"/>
    </row>
    <row r="9" spans="2:18" ht="15" customHeight="1">
      <c r="B9" s="211"/>
      <c r="C9" s="212"/>
      <c r="D9" s="201"/>
      <c r="E9" s="201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  <c r="R9" s="17"/>
    </row>
    <row r="10" spans="2:18" ht="15" customHeight="1">
      <c r="B10" s="211"/>
      <c r="C10" s="212"/>
      <c r="D10" s="201"/>
      <c r="E10" s="201"/>
      <c r="F10" s="14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6"/>
      <c r="R10" s="17"/>
    </row>
    <row r="11" spans="2:18" ht="15" customHeight="1">
      <c r="B11" s="213"/>
      <c r="C11" s="214"/>
      <c r="D11" s="201"/>
      <c r="E11" s="201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  <c r="R11" s="17"/>
    </row>
    <row r="12" spans="2:18" ht="15" customHeight="1">
      <c r="B12" s="211"/>
      <c r="C12" s="212"/>
      <c r="D12" s="201"/>
      <c r="E12" s="201"/>
      <c r="F12" s="14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/>
      <c r="R12" s="17"/>
    </row>
    <row r="13" spans="2:18" ht="15" customHeight="1">
      <c r="B13" s="211"/>
      <c r="C13" s="212"/>
      <c r="D13" s="201"/>
      <c r="E13" s="201"/>
      <c r="F13" s="14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6"/>
      <c r="R13" s="17"/>
    </row>
    <row r="14" spans="2:18" ht="15" customHeight="1">
      <c r="B14" s="211"/>
      <c r="C14" s="212"/>
      <c r="D14" s="201"/>
      <c r="E14" s="201"/>
      <c r="F14" s="14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6"/>
      <c r="R14" s="17"/>
    </row>
    <row r="15" spans="2:18" ht="15" customHeight="1">
      <c r="B15" s="211"/>
      <c r="C15" s="212"/>
      <c r="D15" s="201"/>
      <c r="E15" s="201"/>
      <c r="F15" s="14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6"/>
      <c r="R15" s="17"/>
    </row>
    <row r="16" spans="2:18" ht="15" customHeight="1">
      <c r="B16" s="211"/>
      <c r="C16" s="212"/>
      <c r="D16" s="201"/>
      <c r="E16" s="201"/>
      <c r="F16" s="14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6"/>
      <c r="R16" s="17"/>
    </row>
    <row r="17" spans="2:23" ht="15" customHeight="1">
      <c r="B17" s="211"/>
      <c r="C17" s="212"/>
      <c r="D17" s="201"/>
      <c r="E17" s="201"/>
      <c r="F17" s="14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6"/>
      <c r="R17" s="17"/>
    </row>
    <row r="18" spans="2:23" ht="15" customHeight="1">
      <c r="B18" s="211"/>
      <c r="C18" s="212"/>
      <c r="D18" s="201"/>
      <c r="E18" s="201"/>
      <c r="F18" s="14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6"/>
      <c r="R18" s="17"/>
    </row>
    <row r="19" spans="2:23" ht="15" customHeight="1" thickBot="1">
      <c r="B19" s="215"/>
      <c r="C19" s="216"/>
      <c r="D19" s="206"/>
      <c r="E19" s="206"/>
      <c r="F19" s="84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6"/>
      <c r="R19" s="87"/>
    </row>
    <row r="20" spans="2:23"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</row>
    <row r="21" spans="2:23" ht="120" customHeight="1">
      <c r="B21" s="301" t="s">
        <v>259</v>
      </c>
      <c r="C21" s="302"/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2"/>
      <c r="R21" s="303"/>
      <c r="S21" s="191"/>
      <c r="T21" s="189"/>
      <c r="U21" s="189"/>
      <c r="V21" s="189"/>
      <c r="W21" s="189"/>
    </row>
  </sheetData>
  <mergeCells count="8">
    <mergeCell ref="B21:R21"/>
    <mergeCell ref="B2:R2"/>
    <mergeCell ref="F6:Q6"/>
    <mergeCell ref="D6:E6"/>
    <mergeCell ref="R6:R7"/>
    <mergeCell ref="B3:R3"/>
    <mergeCell ref="C6:C7"/>
    <mergeCell ref="B6:B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7"/>
  <sheetViews>
    <sheetView zoomScaleNormal="100" workbookViewId="0">
      <selection activeCell="F27" sqref="F27"/>
    </sheetView>
  </sheetViews>
  <sheetFormatPr defaultRowHeight="13.5"/>
  <cols>
    <col min="1" max="1" width="7.375" style="169" customWidth="1"/>
    <col min="2" max="2" width="9" style="169"/>
    <col min="3" max="3" width="17.125" style="169" customWidth="1"/>
    <col min="4" max="6" width="15.625" style="169" customWidth="1"/>
    <col min="7" max="7" width="10.25" style="169" customWidth="1"/>
    <col min="8" max="16384" width="9" style="169"/>
  </cols>
  <sheetData>
    <row r="1" spans="1:7">
      <c r="A1" s="19" t="s">
        <v>274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7" t="s">
        <v>261</v>
      </c>
      <c r="B3" s="287"/>
      <c r="C3" s="287"/>
      <c r="D3" s="287"/>
      <c r="E3" s="287"/>
      <c r="F3" s="287"/>
      <c r="G3" s="287"/>
    </row>
    <row r="4" spans="1:7" ht="85.5" customHeight="1">
      <c r="A4" s="301" t="s">
        <v>263</v>
      </c>
      <c r="B4" s="325"/>
      <c r="C4" s="325"/>
      <c r="D4" s="325"/>
      <c r="E4" s="325"/>
      <c r="F4" s="325"/>
      <c r="G4" s="326"/>
    </row>
    <row r="5" spans="1:7" ht="14.25" thickBot="1">
      <c r="A5" s="170"/>
    </row>
    <row r="6" spans="1:7">
      <c r="A6" s="361" t="s">
        <v>7</v>
      </c>
      <c r="B6" s="347"/>
      <c r="C6" s="347"/>
      <c r="D6" s="347" t="s">
        <v>22</v>
      </c>
      <c r="E6" s="347" t="s">
        <v>23</v>
      </c>
      <c r="F6" s="347" t="s">
        <v>92</v>
      </c>
      <c r="G6" s="353" t="s">
        <v>4</v>
      </c>
    </row>
    <row r="7" spans="1:7" ht="14.25" thickBot="1">
      <c r="A7" s="362"/>
      <c r="B7" s="360"/>
      <c r="C7" s="360"/>
      <c r="D7" s="360"/>
      <c r="E7" s="360"/>
      <c r="F7" s="360"/>
      <c r="G7" s="354"/>
    </row>
    <row r="8" spans="1:7" ht="15" customHeight="1">
      <c r="A8" s="355" t="s">
        <v>8</v>
      </c>
      <c r="B8" s="358" t="s">
        <v>9</v>
      </c>
      <c r="C8" s="133" t="s">
        <v>10</v>
      </c>
      <c r="D8" s="97"/>
      <c r="E8" s="133"/>
      <c r="F8" s="133"/>
      <c r="G8" s="4"/>
    </row>
    <row r="9" spans="1:7" ht="15" customHeight="1">
      <c r="A9" s="355"/>
      <c r="B9" s="359"/>
      <c r="C9" s="129" t="s">
        <v>128</v>
      </c>
      <c r="D9" s="96"/>
      <c r="E9" s="96"/>
      <c r="F9" s="126"/>
      <c r="G9" s="3"/>
    </row>
    <row r="10" spans="1:7" ht="15" customHeight="1">
      <c r="A10" s="356"/>
      <c r="B10" s="363" t="s">
        <v>21</v>
      </c>
      <c r="C10" s="364"/>
      <c r="D10" s="89"/>
      <c r="E10" s="89"/>
      <c r="F10" s="126"/>
      <c r="G10" s="3"/>
    </row>
    <row r="11" spans="1:7" ht="15" customHeight="1" thickBot="1">
      <c r="A11" s="357"/>
      <c r="B11" s="373" t="s">
        <v>11</v>
      </c>
      <c r="C11" s="373"/>
      <c r="D11" s="131"/>
      <c r="E11" s="131"/>
      <c r="F11" s="23"/>
      <c r="G11" s="7"/>
    </row>
    <row r="12" spans="1:7" ht="15" customHeight="1">
      <c r="A12" s="370" t="s">
        <v>12</v>
      </c>
      <c r="B12" s="365" t="s">
        <v>24</v>
      </c>
      <c r="C12" s="125" t="s">
        <v>99</v>
      </c>
      <c r="D12" s="130"/>
      <c r="E12" s="130"/>
      <c r="F12" s="118"/>
      <c r="G12" s="8"/>
    </row>
    <row r="13" spans="1:7" ht="15" customHeight="1">
      <c r="A13" s="356"/>
      <c r="B13" s="366"/>
      <c r="C13" s="143" t="s">
        <v>129</v>
      </c>
      <c r="D13" s="126"/>
      <c r="E13" s="126"/>
      <c r="F13" s="134"/>
      <c r="G13" s="5"/>
    </row>
    <row r="14" spans="1:7" ht="15" customHeight="1">
      <c r="A14" s="356"/>
      <c r="B14" s="366"/>
      <c r="C14" s="126" t="s">
        <v>130</v>
      </c>
      <c r="D14" s="126"/>
      <c r="E14" s="126"/>
      <c r="F14" s="134"/>
      <c r="G14" s="5"/>
    </row>
    <row r="15" spans="1:7" ht="15" customHeight="1">
      <c r="A15" s="356"/>
      <c r="B15" s="366" t="s">
        <v>13</v>
      </c>
      <c r="C15" s="126" t="s">
        <v>25</v>
      </c>
      <c r="D15" s="126"/>
      <c r="E15" s="126"/>
      <c r="F15" s="134"/>
      <c r="G15" s="5"/>
    </row>
    <row r="16" spans="1:7" ht="15" customHeight="1">
      <c r="A16" s="356"/>
      <c r="B16" s="366"/>
      <c r="C16" s="126" t="s">
        <v>131</v>
      </c>
      <c r="D16" s="126"/>
      <c r="E16" s="126"/>
      <c r="F16" s="134"/>
      <c r="G16" s="5"/>
    </row>
    <row r="17" spans="1:7" ht="15" customHeight="1">
      <c r="A17" s="356"/>
      <c r="B17" s="366"/>
      <c r="C17" s="126" t="s">
        <v>26</v>
      </c>
      <c r="D17" s="126"/>
      <c r="E17" s="126"/>
      <c r="F17" s="134"/>
      <c r="G17" s="5"/>
    </row>
    <row r="18" spans="1:7" ht="15" customHeight="1">
      <c r="A18" s="356"/>
      <c r="B18" s="366" t="s">
        <v>14</v>
      </c>
      <c r="C18" s="366"/>
      <c r="D18" s="126"/>
      <c r="E18" s="126"/>
      <c r="F18" s="134"/>
      <c r="G18" s="5"/>
    </row>
    <row r="19" spans="1:7" ht="15" customHeight="1" thickBot="1">
      <c r="A19" s="371"/>
      <c r="B19" s="360" t="s">
        <v>11</v>
      </c>
      <c r="C19" s="360"/>
      <c r="D19" s="127"/>
      <c r="E19" s="127"/>
      <c r="F19" s="10"/>
      <c r="G19" s="6"/>
    </row>
    <row r="20" spans="1:7" ht="15" customHeight="1" thickBot="1">
      <c r="A20" s="369" t="s">
        <v>15</v>
      </c>
      <c r="B20" s="358"/>
      <c r="C20" s="358"/>
      <c r="D20" s="91"/>
      <c r="E20" s="91"/>
      <c r="F20" s="98"/>
      <c r="G20" s="24"/>
    </row>
    <row r="21" spans="1:7" ht="15" customHeight="1">
      <c r="A21" s="370" t="s">
        <v>16</v>
      </c>
      <c r="B21" s="372" t="s">
        <v>17</v>
      </c>
      <c r="C21" s="372"/>
      <c r="D21" s="130"/>
      <c r="E21" s="130"/>
      <c r="F21" s="118"/>
      <c r="G21" s="8"/>
    </row>
    <row r="22" spans="1:7" ht="15" customHeight="1">
      <c r="A22" s="356"/>
      <c r="B22" s="366" t="s">
        <v>27</v>
      </c>
      <c r="C22" s="366"/>
      <c r="D22" s="126"/>
      <c r="E22" s="126"/>
      <c r="F22" s="134"/>
      <c r="G22" s="5"/>
    </row>
    <row r="23" spans="1:7" ht="15" customHeight="1">
      <c r="A23" s="356"/>
      <c r="B23" s="366" t="s">
        <v>28</v>
      </c>
      <c r="C23" s="366"/>
      <c r="D23" s="126"/>
      <c r="E23" s="126"/>
      <c r="F23" s="134"/>
      <c r="G23" s="5"/>
    </row>
    <row r="24" spans="1:7" ht="15" customHeight="1">
      <c r="A24" s="356"/>
      <c r="B24" s="366" t="s">
        <v>18</v>
      </c>
      <c r="C24" s="366"/>
      <c r="D24" s="126"/>
      <c r="E24" s="126"/>
      <c r="F24" s="134"/>
      <c r="G24" s="5"/>
    </row>
    <row r="25" spans="1:7" ht="15" customHeight="1">
      <c r="A25" s="356"/>
      <c r="B25" s="366" t="s">
        <v>19</v>
      </c>
      <c r="C25" s="366"/>
      <c r="D25" s="126"/>
      <c r="E25" s="126"/>
      <c r="F25" s="134"/>
      <c r="G25" s="5"/>
    </row>
    <row r="26" spans="1:7" ht="15" customHeight="1" thickBot="1">
      <c r="A26" s="371"/>
      <c r="B26" s="360" t="s">
        <v>11</v>
      </c>
      <c r="C26" s="360"/>
      <c r="D26" s="127"/>
      <c r="E26" s="127"/>
      <c r="F26" s="10"/>
      <c r="G26" s="6"/>
    </row>
    <row r="27" spans="1:7" ht="15" customHeight="1" thickBot="1">
      <c r="A27" s="367" t="s">
        <v>20</v>
      </c>
      <c r="B27" s="368"/>
      <c r="C27" s="368"/>
      <c r="D27" s="128"/>
      <c r="E27" s="128"/>
      <c r="F27" s="90"/>
      <c r="G27" s="9"/>
    </row>
  </sheetData>
  <mergeCells count="25">
    <mergeCell ref="B12:B14"/>
    <mergeCell ref="B15:B17"/>
    <mergeCell ref="B26:C26"/>
    <mergeCell ref="A27:C27"/>
    <mergeCell ref="A3:G3"/>
    <mergeCell ref="B18:C18"/>
    <mergeCell ref="B19:C19"/>
    <mergeCell ref="A20:C20"/>
    <mergeCell ref="A21:A26"/>
    <mergeCell ref="B21:C21"/>
    <mergeCell ref="B22:C22"/>
    <mergeCell ref="B23:C23"/>
    <mergeCell ref="B24:C24"/>
    <mergeCell ref="B25:C25"/>
    <mergeCell ref="B11:C11"/>
    <mergeCell ref="A12:A19"/>
    <mergeCell ref="A4:G4"/>
    <mergeCell ref="G6:G7"/>
    <mergeCell ref="A8:A11"/>
    <mergeCell ref="B8:B9"/>
    <mergeCell ref="F6:F7"/>
    <mergeCell ref="A6:C7"/>
    <mergeCell ref="D6:D7"/>
    <mergeCell ref="E6:E7"/>
    <mergeCell ref="B10:C10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8"/>
  <sheetViews>
    <sheetView zoomScaleNormal="100" workbookViewId="0">
      <selection activeCell="A2" sqref="A2"/>
    </sheetView>
  </sheetViews>
  <sheetFormatPr defaultRowHeight="16.5"/>
  <cols>
    <col min="1" max="1" width="7.375" style="12" customWidth="1"/>
    <col min="2" max="2" width="9" style="12"/>
    <col min="3" max="3" width="17.125" style="12" customWidth="1"/>
    <col min="4" max="4" width="18.25" style="12" customWidth="1"/>
    <col min="5" max="6" width="15.625" style="12" customWidth="1"/>
    <col min="7" max="7" width="15.375" style="12" customWidth="1"/>
    <col min="8" max="16384" width="9" style="12"/>
  </cols>
  <sheetData>
    <row r="1" spans="1:7">
      <c r="A1" s="19" t="s">
        <v>275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7" t="s">
        <v>264</v>
      </c>
      <c r="B3" s="287"/>
      <c r="C3" s="287"/>
      <c r="D3" s="287"/>
      <c r="E3" s="287"/>
      <c r="F3" s="287"/>
      <c r="G3" s="287"/>
    </row>
    <row r="4" spans="1:7" ht="85.5" customHeight="1">
      <c r="A4" s="374" t="s">
        <v>246</v>
      </c>
      <c r="B4" s="375"/>
      <c r="C4" s="375"/>
      <c r="D4" s="375"/>
      <c r="E4" s="375"/>
      <c r="F4" s="375"/>
      <c r="G4" s="376"/>
    </row>
    <row r="5" spans="1:7" ht="18" customHeight="1">
      <c r="A5" s="117"/>
      <c r="B5" s="82"/>
      <c r="C5" s="82"/>
      <c r="D5" s="82"/>
      <c r="E5" s="82"/>
      <c r="F5" s="82"/>
      <c r="G5" s="82"/>
    </row>
    <row r="6" spans="1:7" ht="18" customHeight="1" thickBot="1">
      <c r="A6" s="377" t="s">
        <v>146</v>
      </c>
      <c r="B6" s="377"/>
      <c r="C6" s="377"/>
      <c r="D6" s="82"/>
      <c r="E6" s="82"/>
      <c r="F6" s="82"/>
      <c r="G6" s="82"/>
    </row>
    <row r="7" spans="1:7">
      <c r="A7" s="361" t="s">
        <v>7</v>
      </c>
      <c r="B7" s="347"/>
      <c r="C7" s="347"/>
      <c r="D7" s="347" t="s">
        <v>22</v>
      </c>
      <c r="E7" s="347" t="s">
        <v>23</v>
      </c>
      <c r="F7" s="347" t="s">
        <v>92</v>
      </c>
      <c r="G7" s="353" t="s">
        <v>4</v>
      </c>
    </row>
    <row r="8" spans="1:7" ht="17.25" thickBot="1">
      <c r="A8" s="362"/>
      <c r="B8" s="360"/>
      <c r="C8" s="360"/>
      <c r="D8" s="360"/>
      <c r="E8" s="360"/>
      <c r="F8" s="360"/>
      <c r="G8" s="354"/>
    </row>
    <row r="9" spans="1:7">
      <c r="A9" s="355" t="s">
        <v>8</v>
      </c>
      <c r="B9" s="358" t="s">
        <v>9</v>
      </c>
      <c r="C9" s="152" t="s">
        <v>10</v>
      </c>
      <c r="D9" s="97"/>
      <c r="E9" s="152"/>
      <c r="F9" s="152"/>
      <c r="G9" s="4"/>
    </row>
    <row r="10" spans="1:7">
      <c r="A10" s="355"/>
      <c r="B10" s="359"/>
      <c r="C10" s="151" t="s">
        <v>128</v>
      </c>
      <c r="D10" s="96"/>
      <c r="E10" s="96"/>
      <c r="F10" s="156"/>
      <c r="G10" s="3"/>
    </row>
    <row r="11" spans="1:7">
      <c r="A11" s="356"/>
      <c r="B11" s="363" t="s">
        <v>21</v>
      </c>
      <c r="C11" s="364"/>
      <c r="D11" s="89"/>
      <c r="E11" s="89"/>
      <c r="F11" s="156"/>
      <c r="G11" s="3"/>
    </row>
    <row r="12" spans="1:7" ht="17.25" thickBot="1">
      <c r="A12" s="357"/>
      <c r="B12" s="373" t="s">
        <v>11</v>
      </c>
      <c r="C12" s="373"/>
      <c r="D12" s="159"/>
      <c r="E12" s="159"/>
      <c r="F12" s="23"/>
      <c r="G12" s="7"/>
    </row>
    <row r="13" spans="1:7" ht="16.5" customHeight="1">
      <c r="A13" s="370" t="s">
        <v>12</v>
      </c>
      <c r="B13" s="365" t="s">
        <v>24</v>
      </c>
      <c r="C13" s="155" t="s">
        <v>99</v>
      </c>
      <c r="D13" s="158"/>
      <c r="E13" s="158"/>
      <c r="F13" s="118"/>
      <c r="G13" s="8"/>
    </row>
    <row r="14" spans="1:7" ht="16.5" customHeight="1">
      <c r="A14" s="356"/>
      <c r="B14" s="366"/>
      <c r="C14" s="161" t="s">
        <v>129</v>
      </c>
      <c r="D14" s="156"/>
      <c r="E14" s="156"/>
      <c r="F14" s="154"/>
      <c r="G14" s="5"/>
    </row>
    <row r="15" spans="1:7">
      <c r="A15" s="356"/>
      <c r="B15" s="366"/>
      <c r="C15" s="156" t="s">
        <v>130</v>
      </c>
      <c r="D15" s="156"/>
      <c r="E15" s="156"/>
      <c r="F15" s="154"/>
      <c r="G15" s="5"/>
    </row>
    <row r="16" spans="1:7">
      <c r="A16" s="356"/>
      <c r="B16" s="366" t="s">
        <v>13</v>
      </c>
      <c r="C16" s="156" t="s">
        <v>25</v>
      </c>
      <c r="D16" s="156"/>
      <c r="E16" s="156"/>
      <c r="F16" s="154"/>
      <c r="G16" s="5"/>
    </row>
    <row r="17" spans="1:7">
      <c r="A17" s="356"/>
      <c r="B17" s="366"/>
      <c r="C17" s="156" t="s">
        <v>131</v>
      </c>
      <c r="D17" s="156"/>
      <c r="E17" s="156"/>
      <c r="F17" s="154"/>
      <c r="G17" s="5"/>
    </row>
    <row r="18" spans="1:7">
      <c r="A18" s="356"/>
      <c r="B18" s="366"/>
      <c r="C18" s="156" t="s">
        <v>26</v>
      </c>
      <c r="D18" s="156"/>
      <c r="E18" s="156"/>
      <c r="F18" s="154"/>
      <c r="G18" s="5"/>
    </row>
    <row r="19" spans="1:7">
      <c r="A19" s="356"/>
      <c r="B19" s="366" t="s">
        <v>14</v>
      </c>
      <c r="C19" s="366"/>
      <c r="D19" s="156"/>
      <c r="E19" s="156"/>
      <c r="F19" s="154"/>
      <c r="G19" s="5"/>
    </row>
    <row r="20" spans="1:7" ht="17.25" thickBot="1">
      <c r="A20" s="371"/>
      <c r="B20" s="360" t="s">
        <v>11</v>
      </c>
      <c r="C20" s="360"/>
      <c r="D20" s="153"/>
      <c r="E20" s="153"/>
      <c r="F20" s="233"/>
      <c r="G20" s="6"/>
    </row>
    <row r="21" spans="1:7" ht="17.25" thickBot="1">
      <c r="A21" s="369" t="s">
        <v>15</v>
      </c>
      <c r="B21" s="358"/>
      <c r="C21" s="358"/>
      <c r="D21" s="91"/>
      <c r="E21" s="91"/>
      <c r="F21" s="98"/>
      <c r="G21" s="24"/>
    </row>
    <row r="22" spans="1:7">
      <c r="A22" s="370" t="s">
        <v>16</v>
      </c>
      <c r="B22" s="372" t="s">
        <v>17</v>
      </c>
      <c r="C22" s="372"/>
      <c r="D22" s="158"/>
      <c r="E22" s="158"/>
      <c r="F22" s="118"/>
      <c r="G22" s="8"/>
    </row>
    <row r="23" spans="1:7">
      <c r="A23" s="356"/>
      <c r="B23" s="366" t="s">
        <v>27</v>
      </c>
      <c r="C23" s="366"/>
      <c r="D23" s="156"/>
      <c r="E23" s="156"/>
      <c r="F23" s="154"/>
      <c r="G23" s="5"/>
    </row>
    <row r="24" spans="1:7">
      <c r="A24" s="356"/>
      <c r="B24" s="366" t="s">
        <v>28</v>
      </c>
      <c r="C24" s="366"/>
      <c r="D24" s="156"/>
      <c r="E24" s="156"/>
      <c r="F24" s="154"/>
      <c r="G24" s="5"/>
    </row>
    <row r="25" spans="1:7">
      <c r="A25" s="356"/>
      <c r="B25" s="366" t="s">
        <v>18</v>
      </c>
      <c r="C25" s="366"/>
      <c r="D25" s="156"/>
      <c r="E25" s="156"/>
      <c r="F25" s="154"/>
      <c r="G25" s="5"/>
    </row>
    <row r="26" spans="1:7">
      <c r="A26" s="356"/>
      <c r="B26" s="366" t="s">
        <v>19</v>
      </c>
      <c r="C26" s="366"/>
      <c r="D26" s="156"/>
      <c r="E26" s="156"/>
      <c r="F26" s="154"/>
      <c r="G26" s="5"/>
    </row>
    <row r="27" spans="1:7" ht="17.25" thickBot="1">
      <c r="A27" s="371"/>
      <c r="B27" s="360" t="s">
        <v>11</v>
      </c>
      <c r="C27" s="360"/>
      <c r="D27" s="153"/>
      <c r="E27" s="153"/>
      <c r="F27" s="233"/>
      <c r="G27" s="6"/>
    </row>
    <row r="28" spans="1:7" ht="17.25" thickBot="1">
      <c r="A28" s="367" t="s">
        <v>20</v>
      </c>
      <c r="B28" s="368"/>
      <c r="C28" s="368"/>
      <c r="D28" s="157"/>
      <c r="E28" s="157"/>
      <c r="F28" s="90"/>
      <c r="G28" s="9"/>
    </row>
  </sheetData>
  <mergeCells count="26">
    <mergeCell ref="A3:G3"/>
    <mergeCell ref="A4:G4"/>
    <mergeCell ref="A6:C6"/>
    <mergeCell ref="A7:C8"/>
    <mergeCell ref="D7:D8"/>
    <mergeCell ref="E7:E8"/>
    <mergeCell ref="F7:F8"/>
    <mergeCell ref="G7:G8"/>
    <mergeCell ref="A9:A12"/>
    <mergeCell ref="B9:B10"/>
    <mergeCell ref="B11:C11"/>
    <mergeCell ref="B12:C12"/>
    <mergeCell ref="A13:A20"/>
    <mergeCell ref="B13:B15"/>
    <mergeCell ref="B16:B18"/>
    <mergeCell ref="B19:C19"/>
    <mergeCell ref="B20:C20"/>
    <mergeCell ref="A28:C28"/>
    <mergeCell ref="A21:C21"/>
    <mergeCell ref="A22:A27"/>
    <mergeCell ref="B22:C22"/>
    <mergeCell ref="B23:C23"/>
    <mergeCell ref="B24:C24"/>
    <mergeCell ref="B25:C25"/>
    <mergeCell ref="B26:C26"/>
    <mergeCell ref="B27:C27"/>
  </mergeCells>
  <phoneticPr fontId="2" type="noConversion"/>
  <pageMargins left="0.7" right="0.7" top="0.75" bottom="0.75" header="0.3" footer="0.3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8"/>
  <sheetViews>
    <sheetView zoomScaleNormal="100" workbookViewId="0">
      <selection activeCell="A2" sqref="A2"/>
    </sheetView>
  </sheetViews>
  <sheetFormatPr defaultRowHeight="16.5"/>
  <cols>
    <col min="1" max="1" width="7.375" style="12" customWidth="1"/>
    <col min="2" max="2" width="9" style="12"/>
    <col min="3" max="3" width="16.25" style="12" customWidth="1"/>
    <col min="4" max="15" width="5" style="12" customWidth="1"/>
    <col min="16" max="16" width="9.125" style="12" customWidth="1"/>
    <col min="17" max="16384" width="9" style="12"/>
  </cols>
  <sheetData>
    <row r="1" spans="1:16">
      <c r="A1" s="19" t="s">
        <v>276</v>
      </c>
      <c r="B1" s="19"/>
      <c r="C1" s="19"/>
    </row>
    <row r="2" spans="1:16">
      <c r="A2" s="19"/>
      <c r="B2" s="19"/>
      <c r="C2" s="19"/>
    </row>
    <row r="3" spans="1:16" ht="69.95" customHeight="1">
      <c r="A3" s="287" t="s">
        <v>262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</row>
    <row r="4" spans="1:16" ht="85.5" customHeight="1">
      <c r="A4" s="374" t="s">
        <v>245</v>
      </c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9"/>
    </row>
    <row r="5" spans="1:16" ht="18" customHeight="1">
      <c r="A5" s="117"/>
      <c r="B5" s="82"/>
      <c r="C5" s="82"/>
      <c r="D5" s="82"/>
    </row>
    <row r="6" spans="1:16" ht="18" customHeight="1" thickBot="1">
      <c r="A6" s="382" t="s">
        <v>151</v>
      </c>
      <c r="B6" s="382"/>
      <c r="C6" s="382"/>
      <c r="D6" s="82"/>
    </row>
    <row r="7" spans="1:16">
      <c r="A7" s="361" t="s">
        <v>7</v>
      </c>
      <c r="B7" s="347"/>
      <c r="C7" s="347"/>
      <c r="D7" s="361" t="s">
        <v>201</v>
      </c>
      <c r="E7" s="347" t="s">
        <v>83</v>
      </c>
      <c r="F7" s="347" t="s">
        <v>84</v>
      </c>
      <c r="G7" s="347" t="s">
        <v>85</v>
      </c>
      <c r="H7" s="347" t="s">
        <v>202</v>
      </c>
      <c r="I7" s="347" t="s">
        <v>86</v>
      </c>
      <c r="J7" s="347" t="s">
        <v>203</v>
      </c>
      <c r="K7" s="347" t="s">
        <v>87</v>
      </c>
      <c r="L7" s="347" t="s">
        <v>204</v>
      </c>
      <c r="M7" s="347" t="s">
        <v>88</v>
      </c>
      <c r="N7" s="347" t="s">
        <v>205</v>
      </c>
      <c r="O7" s="347" t="s">
        <v>89</v>
      </c>
      <c r="P7" s="353" t="s">
        <v>92</v>
      </c>
    </row>
    <row r="8" spans="1:16" ht="17.25" thickBot="1">
      <c r="A8" s="362"/>
      <c r="B8" s="360"/>
      <c r="C8" s="360"/>
      <c r="D8" s="362"/>
      <c r="E8" s="360"/>
      <c r="F8" s="360"/>
      <c r="G8" s="360"/>
      <c r="H8" s="360"/>
      <c r="I8" s="360"/>
      <c r="J8" s="360"/>
      <c r="K8" s="360"/>
      <c r="L8" s="360"/>
      <c r="M8" s="360"/>
      <c r="N8" s="360"/>
      <c r="O8" s="360"/>
      <c r="P8" s="354"/>
    </row>
    <row r="9" spans="1:16" ht="15" customHeight="1">
      <c r="A9" s="370" t="s">
        <v>8</v>
      </c>
      <c r="B9" s="385" t="s">
        <v>9</v>
      </c>
      <c r="C9" s="158" t="s">
        <v>10</v>
      </c>
      <c r="D9" s="23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5"/>
    </row>
    <row r="10" spans="1:16" ht="15" customHeight="1">
      <c r="A10" s="355"/>
      <c r="B10" s="359"/>
      <c r="C10" s="151" t="s">
        <v>128</v>
      </c>
      <c r="D10" s="235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8"/>
    </row>
    <row r="11" spans="1:16" ht="15" customHeight="1">
      <c r="A11" s="356"/>
      <c r="B11" s="363" t="s">
        <v>21</v>
      </c>
      <c r="C11" s="364"/>
      <c r="D11" s="235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8"/>
    </row>
    <row r="12" spans="1:16" ht="15" customHeight="1" thickBot="1">
      <c r="A12" s="371"/>
      <c r="B12" s="360" t="s">
        <v>11</v>
      </c>
      <c r="C12" s="360"/>
      <c r="D12" s="23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32"/>
    </row>
    <row r="13" spans="1:16" ht="15" customHeight="1">
      <c r="A13" s="370" t="s">
        <v>12</v>
      </c>
      <c r="B13" s="365" t="s">
        <v>24</v>
      </c>
      <c r="C13" s="155" t="s">
        <v>99</v>
      </c>
      <c r="D13" s="237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5"/>
    </row>
    <row r="14" spans="1:16" ht="15" customHeight="1">
      <c r="A14" s="356"/>
      <c r="B14" s="366"/>
      <c r="C14" s="161" t="s">
        <v>129</v>
      </c>
      <c r="D14" s="238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8"/>
    </row>
    <row r="15" spans="1:16" ht="15" customHeight="1">
      <c r="A15" s="356"/>
      <c r="B15" s="366"/>
      <c r="C15" s="156" t="s">
        <v>130</v>
      </c>
      <c r="D15" s="238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8"/>
    </row>
    <row r="16" spans="1:16" ht="15" customHeight="1">
      <c r="A16" s="356"/>
      <c r="B16" s="366" t="s">
        <v>13</v>
      </c>
      <c r="C16" s="156" t="s">
        <v>25</v>
      </c>
      <c r="D16" s="238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8"/>
    </row>
    <row r="17" spans="1:16" ht="15" customHeight="1">
      <c r="A17" s="356"/>
      <c r="B17" s="366"/>
      <c r="C17" s="156" t="s">
        <v>131</v>
      </c>
      <c r="D17" s="238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8"/>
    </row>
    <row r="18" spans="1:16" ht="15" customHeight="1">
      <c r="A18" s="356"/>
      <c r="B18" s="366"/>
      <c r="C18" s="156" t="s">
        <v>26</v>
      </c>
      <c r="D18" s="238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8"/>
    </row>
    <row r="19" spans="1:16" ht="15" customHeight="1">
      <c r="A19" s="356"/>
      <c r="B19" s="366" t="s">
        <v>14</v>
      </c>
      <c r="C19" s="366"/>
      <c r="D19" s="238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8"/>
    </row>
    <row r="20" spans="1:16" ht="15" customHeight="1" thickBot="1">
      <c r="A20" s="371"/>
      <c r="B20" s="360" t="s">
        <v>11</v>
      </c>
      <c r="C20" s="360"/>
      <c r="D20" s="239"/>
      <c r="E20" s="229"/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6"/>
    </row>
    <row r="21" spans="1:16" ht="15" customHeight="1" thickBot="1">
      <c r="A21" s="383" t="s">
        <v>15</v>
      </c>
      <c r="B21" s="384"/>
      <c r="C21" s="384"/>
      <c r="D21" s="24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1"/>
    </row>
    <row r="22" spans="1:16" ht="15" customHeight="1">
      <c r="A22" s="370" t="s">
        <v>16</v>
      </c>
      <c r="B22" s="372" t="s">
        <v>17</v>
      </c>
      <c r="C22" s="372"/>
      <c r="D22" s="237"/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5"/>
    </row>
    <row r="23" spans="1:16" ht="15" customHeight="1">
      <c r="A23" s="356"/>
      <c r="B23" s="366" t="s">
        <v>27</v>
      </c>
      <c r="C23" s="366"/>
      <c r="D23" s="238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8"/>
    </row>
    <row r="24" spans="1:16" ht="15" customHeight="1">
      <c r="A24" s="356"/>
      <c r="B24" s="366" t="s">
        <v>28</v>
      </c>
      <c r="C24" s="366"/>
      <c r="D24" s="238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8"/>
    </row>
    <row r="25" spans="1:16" ht="15" customHeight="1">
      <c r="A25" s="356"/>
      <c r="B25" s="366" t="s">
        <v>18</v>
      </c>
      <c r="C25" s="366"/>
      <c r="D25" s="238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8"/>
    </row>
    <row r="26" spans="1:16" ht="15" customHeight="1">
      <c r="A26" s="356"/>
      <c r="B26" s="366" t="s">
        <v>19</v>
      </c>
      <c r="C26" s="366"/>
      <c r="D26" s="238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8"/>
    </row>
    <row r="27" spans="1:16" ht="15" customHeight="1" thickBot="1">
      <c r="A27" s="371"/>
      <c r="B27" s="360" t="s">
        <v>11</v>
      </c>
      <c r="C27" s="360"/>
      <c r="D27" s="23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6"/>
    </row>
    <row r="28" spans="1:16" ht="15" customHeight="1" thickBot="1">
      <c r="A28" s="380" t="s">
        <v>20</v>
      </c>
      <c r="B28" s="381"/>
      <c r="C28" s="381"/>
      <c r="D28" s="241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8"/>
    </row>
  </sheetData>
  <mergeCells count="35">
    <mergeCell ref="A3:O3"/>
    <mergeCell ref="J7:J8"/>
    <mergeCell ref="K7:K8"/>
    <mergeCell ref="L7:L8"/>
    <mergeCell ref="M7:M8"/>
    <mergeCell ref="N7:N8"/>
    <mergeCell ref="E7:E8"/>
    <mergeCell ref="F7:F8"/>
    <mergeCell ref="G7:G8"/>
    <mergeCell ref="H7:H8"/>
    <mergeCell ref="I7:I8"/>
    <mergeCell ref="D7:D8"/>
    <mergeCell ref="A28:C28"/>
    <mergeCell ref="A6:C6"/>
    <mergeCell ref="A21:C21"/>
    <mergeCell ref="A22:A27"/>
    <mergeCell ref="B22:C22"/>
    <mergeCell ref="B23:C23"/>
    <mergeCell ref="B24:C24"/>
    <mergeCell ref="B25:C25"/>
    <mergeCell ref="B26:C26"/>
    <mergeCell ref="B27:C27"/>
    <mergeCell ref="A9:A12"/>
    <mergeCell ref="B9:B10"/>
    <mergeCell ref="B11:C11"/>
    <mergeCell ref="B12:C12"/>
    <mergeCell ref="A13:A20"/>
    <mergeCell ref="B13:B15"/>
    <mergeCell ref="P7:P8"/>
    <mergeCell ref="A4:P4"/>
    <mergeCell ref="B16:B18"/>
    <mergeCell ref="B19:C19"/>
    <mergeCell ref="B20:C20"/>
    <mergeCell ref="A7:C8"/>
    <mergeCell ref="O7:O8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9"/>
  <sheetViews>
    <sheetView zoomScaleNormal="100" workbookViewId="0">
      <selection activeCell="A2" sqref="A2"/>
    </sheetView>
  </sheetViews>
  <sheetFormatPr defaultRowHeight="13.5"/>
  <cols>
    <col min="1" max="1" width="11.875" style="169" customWidth="1"/>
    <col min="2" max="2" width="19.375" style="169" customWidth="1"/>
    <col min="3" max="5" width="15.625" style="169" customWidth="1"/>
    <col min="6" max="6" width="16.5" style="169" customWidth="1"/>
    <col min="7" max="16384" width="9" style="169"/>
  </cols>
  <sheetData>
    <row r="1" spans="1:6">
      <c r="A1" s="19" t="s">
        <v>277</v>
      </c>
    </row>
    <row r="2" spans="1:6">
      <c r="A2" s="19"/>
    </row>
    <row r="3" spans="1:6" ht="22.5">
      <c r="A3" s="287" t="s">
        <v>265</v>
      </c>
      <c r="B3" s="287"/>
      <c r="C3" s="287"/>
      <c r="D3" s="287"/>
      <c r="E3" s="287"/>
      <c r="F3" s="287"/>
    </row>
    <row r="5" spans="1:6" ht="14.25" thickBot="1">
      <c r="F5" s="20" t="s">
        <v>188</v>
      </c>
    </row>
    <row r="6" spans="1:6" ht="16.5" customHeight="1">
      <c r="A6" s="386" t="s">
        <v>206</v>
      </c>
      <c r="B6" s="388" t="s">
        <v>207</v>
      </c>
      <c r="C6" s="388" t="s">
        <v>208</v>
      </c>
      <c r="D6" s="388"/>
      <c r="E6" s="388"/>
      <c r="F6" s="390"/>
    </row>
    <row r="7" spans="1:6">
      <c r="A7" s="387"/>
      <c r="B7" s="389"/>
      <c r="C7" s="242" t="s">
        <v>209</v>
      </c>
      <c r="D7" s="242" t="s">
        <v>210</v>
      </c>
      <c r="E7" s="242" t="s">
        <v>211</v>
      </c>
      <c r="F7" s="243" t="s">
        <v>212</v>
      </c>
    </row>
    <row r="8" spans="1:6">
      <c r="A8" s="244"/>
      <c r="B8" s="245"/>
      <c r="C8" s="246"/>
      <c r="D8" s="247"/>
      <c r="E8" s="247"/>
      <c r="F8" s="248"/>
    </row>
    <row r="9" spans="1:6">
      <c r="A9" s="244"/>
      <c r="B9" s="245"/>
      <c r="C9" s="249"/>
      <c r="D9" s="249"/>
      <c r="E9" s="249"/>
      <c r="F9" s="250"/>
    </row>
    <row r="10" spans="1:6">
      <c r="A10" s="244"/>
      <c r="B10" s="251"/>
      <c r="C10" s="247"/>
      <c r="D10" s="247"/>
      <c r="E10" s="247"/>
      <c r="F10" s="248"/>
    </row>
    <row r="11" spans="1:6">
      <c r="A11" s="244"/>
      <c r="B11" s="245"/>
      <c r="C11" s="247"/>
      <c r="D11" s="247"/>
      <c r="E11" s="247"/>
      <c r="F11" s="248"/>
    </row>
    <row r="12" spans="1:6">
      <c r="A12" s="244"/>
      <c r="B12" s="252"/>
      <c r="C12" s="247"/>
      <c r="D12" s="247"/>
      <c r="E12" s="247"/>
      <c r="F12" s="248"/>
    </row>
    <row r="13" spans="1:6">
      <c r="A13" s="244"/>
      <c r="B13" s="253"/>
      <c r="C13" s="254"/>
      <c r="D13" s="254"/>
      <c r="E13" s="254"/>
      <c r="F13" s="255"/>
    </row>
    <row r="14" spans="1:6">
      <c r="A14" s="244"/>
      <c r="B14" s="245"/>
      <c r="C14" s="254"/>
      <c r="D14" s="254"/>
      <c r="E14" s="254"/>
      <c r="F14" s="255"/>
    </row>
    <row r="15" spans="1:6">
      <c r="A15" s="244"/>
      <c r="B15" s="245"/>
      <c r="C15" s="254"/>
      <c r="D15" s="254"/>
      <c r="E15" s="254"/>
      <c r="F15" s="255"/>
    </row>
    <row r="16" spans="1:6">
      <c r="A16" s="244"/>
      <c r="B16" s="245"/>
      <c r="C16" s="254"/>
      <c r="D16" s="254"/>
      <c r="E16" s="254"/>
      <c r="F16" s="255"/>
    </row>
    <row r="17" spans="1:6">
      <c r="A17" s="244"/>
      <c r="B17" s="256"/>
      <c r="C17" s="254"/>
      <c r="D17" s="254"/>
      <c r="E17" s="254"/>
      <c r="F17" s="255"/>
    </row>
    <row r="18" spans="1:6">
      <c r="A18" s="244"/>
      <c r="B18" s="245"/>
      <c r="C18" s="254"/>
      <c r="D18" s="254"/>
      <c r="E18" s="254"/>
      <c r="F18" s="255"/>
    </row>
    <row r="19" spans="1:6" ht="14.25" thickBot="1">
      <c r="A19" s="391" t="s">
        <v>213</v>
      </c>
      <c r="B19" s="392"/>
      <c r="C19" s="257">
        <f>SUM(C8:C18)</f>
        <v>0</v>
      </c>
      <c r="D19" s="257">
        <f>SUM(D8:D18)</f>
        <v>0</v>
      </c>
      <c r="E19" s="257">
        <f>SUM(E8:E18)</f>
        <v>0</v>
      </c>
      <c r="F19" s="258">
        <f>SUM(F8:F18)</f>
        <v>0</v>
      </c>
    </row>
  </sheetData>
  <mergeCells count="5">
    <mergeCell ref="A3:F3"/>
    <mergeCell ref="A6:A7"/>
    <mergeCell ref="B6:B7"/>
    <mergeCell ref="C6:F6"/>
    <mergeCell ref="A19:B19"/>
  </mergeCells>
  <phoneticPr fontId="2" type="noConversion"/>
  <printOptions horizontalCentered="1"/>
  <pageMargins left="0.23622047244094491" right="0.31496062992125984" top="0.74803149606299213" bottom="0.74803149606299213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N27"/>
  <sheetViews>
    <sheetView zoomScaleNormal="100" workbookViewId="0">
      <selection activeCell="P13" sqref="P13"/>
    </sheetView>
  </sheetViews>
  <sheetFormatPr defaultRowHeight="16.5" customHeight="1"/>
  <cols>
    <col min="1" max="1" width="2.375" style="26" customWidth="1"/>
    <col min="2" max="2" width="4.5" style="26" customWidth="1"/>
    <col min="3" max="3" width="5.125" style="26" customWidth="1"/>
    <col min="4" max="4" width="9.75" style="26" customWidth="1"/>
    <col min="5" max="5" width="10.875" style="26" customWidth="1"/>
    <col min="6" max="6" width="6.875" style="26" customWidth="1"/>
    <col min="7" max="7" width="6.375" style="26" bestFit="1" customWidth="1"/>
    <col min="8" max="9" width="9.25" style="26" customWidth="1"/>
    <col min="10" max="12" width="6.5" style="26" customWidth="1"/>
    <col min="13" max="13" width="12.625" style="26" customWidth="1"/>
    <col min="14" max="14" width="6.5" style="26" customWidth="1"/>
    <col min="15" max="16384" width="9" style="26"/>
  </cols>
  <sheetData>
    <row r="1" spans="2:14" s="25" customFormat="1" ht="16.5" customHeight="1">
      <c r="B1" s="408" t="s">
        <v>161</v>
      </c>
      <c r="C1" s="408"/>
      <c r="D1" s="408"/>
      <c r="E1" s="408"/>
    </row>
    <row r="2" spans="2:14" s="25" customFormat="1" ht="69.95" customHeight="1">
      <c r="B2" s="409" t="s">
        <v>267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</row>
    <row r="3" spans="2:14" s="25" customFormat="1" ht="150.75" customHeight="1">
      <c r="B3" s="301" t="s">
        <v>217</v>
      </c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3"/>
    </row>
    <row r="4" spans="2:14" s="25" customFormat="1" ht="18" customHeight="1">
      <c r="B4" s="138"/>
      <c r="C4" s="138"/>
      <c r="D4" s="160"/>
      <c r="E4" s="138"/>
      <c r="F4" s="138"/>
      <c r="G4" s="138"/>
      <c r="H4" s="138"/>
      <c r="I4" s="138"/>
      <c r="J4" s="138"/>
      <c r="K4" s="138"/>
      <c r="L4" s="138"/>
    </row>
    <row r="5" spans="2:14" ht="16.5" customHeight="1" thickBot="1">
      <c r="B5" s="27" t="s">
        <v>36</v>
      </c>
      <c r="C5" s="27"/>
      <c r="D5" s="27"/>
      <c r="E5" s="27"/>
      <c r="M5" s="410" t="s">
        <v>5</v>
      </c>
      <c r="N5" s="410"/>
    </row>
    <row r="6" spans="2:14" ht="21" customHeight="1">
      <c r="B6" s="399" t="s">
        <v>248</v>
      </c>
      <c r="C6" s="400"/>
      <c r="D6" s="403" t="s">
        <v>247</v>
      </c>
      <c r="E6" s="135" t="s">
        <v>103</v>
      </c>
      <c r="F6" s="135" t="s">
        <v>104</v>
      </c>
      <c r="G6" s="403" t="s">
        <v>1</v>
      </c>
      <c r="H6" s="135" t="s">
        <v>105</v>
      </c>
      <c r="I6" s="135" t="s">
        <v>2</v>
      </c>
      <c r="J6" s="403" t="s">
        <v>106</v>
      </c>
      <c r="K6" s="135" t="s">
        <v>107</v>
      </c>
      <c r="L6" s="413" t="s">
        <v>3</v>
      </c>
      <c r="M6" s="400"/>
      <c r="N6" s="411" t="s">
        <v>4</v>
      </c>
    </row>
    <row r="7" spans="2:14" ht="21" customHeight="1" thickBot="1">
      <c r="B7" s="401"/>
      <c r="C7" s="402"/>
      <c r="D7" s="404"/>
      <c r="E7" s="136" t="s">
        <v>108</v>
      </c>
      <c r="F7" s="136" t="s">
        <v>109</v>
      </c>
      <c r="G7" s="404"/>
      <c r="H7" s="136" t="s">
        <v>110</v>
      </c>
      <c r="I7" s="136" t="s">
        <v>110</v>
      </c>
      <c r="J7" s="404"/>
      <c r="K7" s="136" t="s">
        <v>63</v>
      </c>
      <c r="L7" s="414"/>
      <c r="M7" s="402"/>
      <c r="N7" s="412"/>
    </row>
    <row r="8" spans="2:14" ht="16.5" customHeight="1">
      <c r="B8" s="393"/>
      <c r="C8" s="394"/>
      <c r="D8" s="162"/>
      <c r="E8" s="45"/>
      <c r="F8" s="45"/>
      <c r="G8" s="163"/>
      <c r="H8" s="45"/>
      <c r="I8" s="45"/>
      <c r="J8" s="45"/>
      <c r="K8" s="45"/>
      <c r="L8" s="422">
        <f>G8*J8*K8</f>
        <v>0</v>
      </c>
      <c r="M8" s="422"/>
      <c r="N8" s="57"/>
    </row>
    <row r="9" spans="2:14" ht="16.5" customHeight="1">
      <c r="B9" s="395"/>
      <c r="C9" s="396"/>
      <c r="D9" s="33"/>
      <c r="E9" s="34"/>
      <c r="F9" s="34"/>
      <c r="G9" s="35"/>
      <c r="H9" s="34"/>
      <c r="I9" s="34"/>
      <c r="J9" s="34"/>
      <c r="K9" s="34"/>
      <c r="L9" s="422">
        <f t="shared" ref="L9:L10" si="0">G9*J9*K9</f>
        <v>0</v>
      </c>
      <c r="M9" s="422"/>
      <c r="N9" s="36"/>
    </row>
    <row r="10" spans="2:14" ht="16.5" customHeight="1" thickBot="1">
      <c r="B10" s="397"/>
      <c r="C10" s="398"/>
      <c r="D10" s="164"/>
      <c r="E10" s="50"/>
      <c r="F10" s="50"/>
      <c r="G10" s="165"/>
      <c r="H10" s="50"/>
      <c r="I10" s="50"/>
      <c r="J10" s="50"/>
      <c r="K10" s="50"/>
      <c r="L10" s="422">
        <f t="shared" si="0"/>
        <v>0</v>
      </c>
      <c r="M10" s="422"/>
      <c r="N10" s="120"/>
    </row>
    <row r="11" spans="2:14" ht="16.5" customHeight="1" thickBot="1">
      <c r="B11" s="405" t="s">
        <v>29</v>
      </c>
      <c r="C11" s="406"/>
      <c r="D11" s="406"/>
      <c r="E11" s="406"/>
      <c r="F11" s="406"/>
      <c r="G11" s="406"/>
      <c r="H11" s="406"/>
      <c r="I11" s="406"/>
      <c r="J11" s="406"/>
      <c r="K11" s="407"/>
      <c r="L11" s="415">
        <f>SUM(L8:M10)</f>
        <v>0</v>
      </c>
      <c r="M11" s="416"/>
      <c r="N11" s="53"/>
    </row>
    <row r="13" spans="2:14" ht="16.5" customHeight="1" thickBot="1">
      <c r="B13" s="27" t="s">
        <v>34</v>
      </c>
      <c r="C13" s="27"/>
      <c r="D13" s="27"/>
      <c r="E13" s="27"/>
      <c r="M13" s="410" t="s">
        <v>5</v>
      </c>
      <c r="N13" s="410"/>
    </row>
    <row r="14" spans="2:14" ht="21" customHeight="1">
      <c r="B14" s="399" t="s">
        <v>248</v>
      </c>
      <c r="C14" s="400"/>
      <c r="D14" s="403" t="s">
        <v>247</v>
      </c>
      <c r="E14" s="135" t="s">
        <v>103</v>
      </c>
      <c r="F14" s="135" t="s">
        <v>104</v>
      </c>
      <c r="G14" s="403" t="s">
        <v>1</v>
      </c>
      <c r="H14" s="135" t="s">
        <v>105</v>
      </c>
      <c r="I14" s="135" t="s">
        <v>2</v>
      </c>
      <c r="J14" s="403" t="s">
        <v>106</v>
      </c>
      <c r="K14" s="135" t="s">
        <v>107</v>
      </c>
      <c r="L14" s="413" t="s">
        <v>3</v>
      </c>
      <c r="M14" s="400"/>
      <c r="N14" s="411" t="s">
        <v>4</v>
      </c>
    </row>
    <row r="15" spans="2:14" ht="21" customHeight="1" thickBot="1">
      <c r="B15" s="401"/>
      <c r="C15" s="402"/>
      <c r="D15" s="404"/>
      <c r="E15" s="136" t="s">
        <v>108</v>
      </c>
      <c r="F15" s="136" t="s">
        <v>109</v>
      </c>
      <c r="G15" s="404"/>
      <c r="H15" s="136" t="s">
        <v>110</v>
      </c>
      <c r="I15" s="136" t="s">
        <v>110</v>
      </c>
      <c r="J15" s="404"/>
      <c r="K15" s="136" t="s">
        <v>63</v>
      </c>
      <c r="L15" s="414"/>
      <c r="M15" s="402"/>
      <c r="N15" s="412"/>
    </row>
    <row r="16" spans="2:14" ht="16.5" customHeight="1">
      <c r="B16" s="393"/>
      <c r="C16" s="394"/>
      <c r="D16" s="162"/>
      <c r="E16" s="29"/>
      <c r="F16" s="29"/>
      <c r="G16" s="30"/>
      <c r="H16" s="29"/>
      <c r="I16" s="29"/>
      <c r="J16" s="29"/>
      <c r="K16" s="29"/>
      <c r="L16" s="417">
        <f>G16*J16*K16</f>
        <v>0</v>
      </c>
      <c r="M16" s="418"/>
      <c r="N16" s="31"/>
    </row>
    <row r="17" spans="2:14" ht="16.5" customHeight="1">
      <c r="B17" s="395"/>
      <c r="C17" s="396"/>
      <c r="D17" s="33"/>
      <c r="E17" s="34"/>
      <c r="F17" s="34"/>
      <c r="G17" s="35"/>
      <c r="H17" s="34"/>
      <c r="I17" s="34"/>
      <c r="J17" s="34"/>
      <c r="K17" s="34"/>
      <c r="L17" s="419">
        <f t="shared" ref="L17:L18" si="1">G17*J17*K17</f>
        <v>0</v>
      </c>
      <c r="M17" s="419"/>
      <c r="N17" s="36"/>
    </row>
    <row r="18" spans="2:14" ht="16.5" customHeight="1" thickBot="1">
      <c r="B18" s="397"/>
      <c r="C18" s="398"/>
      <c r="D18" s="164"/>
      <c r="E18" s="50"/>
      <c r="F18" s="50"/>
      <c r="G18" s="165"/>
      <c r="H18" s="50"/>
      <c r="I18" s="50"/>
      <c r="J18" s="50"/>
      <c r="K18" s="50"/>
      <c r="L18" s="420">
        <f t="shared" si="1"/>
        <v>0</v>
      </c>
      <c r="M18" s="421"/>
      <c r="N18" s="120"/>
    </row>
    <row r="19" spans="2:14" ht="16.5" customHeight="1" thickBot="1">
      <c r="B19" s="405" t="s">
        <v>29</v>
      </c>
      <c r="C19" s="406"/>
      <c r="D19" s="406"/>
      <c r="E19" s="406"/>
      <c r="F19" s="406"/>
      <c r="G19" s="406"/>
      <c r="H19" s="406"/>
      <c r="I19" s="406"/>
      <c r="J19" s="406"/>
      <c r="K19" s="407"/>
      <c r="L19" s="415">
        <f>SUM(L16:M18)</f>
        <v>0</v>
      </c>
      <c r="M19" s="416"/>
      <c r="N19" s="53"/>
    </row>
    <row r="21" spans="2:14" ht="16.5" customHeight="1" thickBot="1">
      <c r="B21" s="27" t="s">
        <v>35</v>
      </c>
      <c r="C21" s="27"/>
      <c r="D21" s="114"/>
      <c r="M21" s="410" t="s">
        <v>5</v>
      </c>
      <c r="N21" s="410"/>
    </row>
    <row r="22" spans="2:14" ht="21" customHeight="1">
      <c r="B22" s="399" t="s">
        <v>248</v>
      </c>
      <c r="C22" s="400"/>
      <c r="D22" s="403" t="s">
        <v>247</v>
      </c>
      <c r="E22" s="135" t="s">
        <v>103</v>
      </c>
      <c r="F22" s="135" t="s">
        <v>104</v>
      </c>
      <c r="G22" s="403" t="s">
        <v>1</v>
      </c>
      <c r="H22" s="135" t="s">
        <v>105</v>
      </c>
      <c r="I22" s="135" t="s">
        <v>2</v>
      </c>
      <c r="J22" s="403" t="s">
        <v>106</v>
      </c>
      <c r="K22" s="135" t="s">
        <v>107</v>
      </c>
      <c r="L22" s="413" t="s">
        <v>3</v>
      </c>
      <c r="M22" s="400"/>
      <c r="N22" s="411" t="s">
        <v>4</v>
      </c>
    </row>
    <row r="23" spans="2:14" ht="21" customHeight="1" thickBot="1">
      <c r="B23" s="401"/>
      <c r="C23" s="402"/>
      <c r="D23" s="404"/>
      <c r="E23" s="136" t="s">
        <v>108</v>
      </c>
      <c r="F23" s="136" t="s">
        <v>109</v>
      </c>
      <c r="G23" s="404"/>
      <c r="H23" s="136" t="s">
        <v>110</v>
      </c>
      <c r="I23" s="136" t="s">
        <v>110</v>
      </c>
      <c r="J23" s="404"/>
      <c r="K23" s="136" t="s">
        <v>63</v>
      </c>
      <c r="L23" s="414"/>
      <c r="M23" s="402"/>
      <c r="N23" s="412"/>
    </row>
    <row r="24" spans="2:14" ht="16.5" customHeight="1">
      <c r="B24" s="393"/>
      <c r="C24" s="394"/>
      <c r="D24" s="162"/>
      <c r="E24" s="29"/>
      <c r="F24" s="29"/>
      <c r="G24" s="30"/>
      <c r="H24" s="29"/>
      <c r="I24" s="29"/>
      <c r="J24" s="29"/>
      <c r="K24" s="29"/>
      <c r="L24" s="417">
        <f>G24*J24*K24</f>
        <v>0</v>
      </c>
      <c r="M24" s="418"/>
      <c r="N24" s="31"/>
    </row>
    <row r="25" spans="2:14" ht="16.5" customHeight="1">
      <c r="B25" s="395"/>
      <c r="C25" s="396"/>
      <c r="D25" s="33"/>
      <c r="E25" s="34"/>
      <c r="F25" s="34"/>
      <c r="G25" s="35"/>
      <c r="H25" s="34"/>
      <c r="I25" s="34"/>
      <c r="J25" s="34"/>
      <c r="K25" s="34"/>
      <c r="L25" s="419">
        <f t="shared" ref="L25:L26" si="2">G25*J25*K25</f>
        <v>0</v>
      </c>
      <c r="M25" s="419"/>
      <c r="N25" s="36"/>
    </row>
    <row r="26" spans="2:14" ht="16.5" customHeight="1" thickBot="1">
      <c r="B26" s="397"/>
      <c r="C26" s="398"/>
      <c r="D26" s="164"/>
      <c r="E26" s="50"/>
      <c r="F26" s="50"/>
      <c r="G26" s="165"/>
      <c r="H26" s="50"/>
      <c r="I26" s="50"/>
      <c r="J26" s="50"/>
      <c r="K26" s="50"/>
      <c r="L26" s="420">
        <f t="shared" si="2"/>
        <v>0</v>
      </c>
      <c r="M26" s="421"/>
      <c r="N26" s="120"/>
    </row>
    <row r="27" spans="2:14" ht="16.5" customHeight="1" thickBot="1">
      <c r="B27" s="405" t="s">
        <v>29</v>
      </c>
      <c r="C27" s="406"/>
      <c r="D27" s="406"/>
      <c r="E27" s="406"/>
      <c r="F27" s="406"/>
      <c r="G27" s="406"/>
      <c r="H27" s="406"/>
      <c r="I27" s="406"/>
      <c r="J27" s="406"/>
      <c r="K27" s="407"/>
      <c r="L27" s="415">
        <f>SUM(L24:M26)</f>
        <v>0</v>
      </c>
      <c r="M27" s="416"/>
      <c r="N27" s="53"/>
    </row>
  </sheetData>
  <mergeCells count="48">
    <mergeCell ref="L16:M16"/>
    <mergeCell ref="L17:M17"/>
    <mergeCell ref="L18:M18"/>
    <mergeCell ref="L8:M8"/>
    <mergeCell ref="L9:M9"/>
    <mergeCell ref="L10:M10"/>
    <mergeCell ref="L11:M11"/>
    <mergeCell ref="L14:M15"/>
    <mergeCell ref="M13:N13"/>
    <mergeCell ref="N14:N15"/>
    <mergeCell ref="L19:M19"/>
    <mergeCell ref="L22:M23"/>
    <mergeCell ref="B19:K19"/>
    <mergeCell ref="B27:K27"/>
    <mergeCell ref="G22:G23"/>
    <mergeCell ref="J22:J23"/>
    <mergeCell ref="B24:C24"/>
    <mergeCell ref="B25:C25"/>
    <mergeCell ref="B26:C26"/>
    <mergeCell ref="L24:M24"/>
    <mergeCell ref="L25:M25"/>
    <mergeCell ref="L26:M26"/>
    <mergeCell ref="L27:M27"/>
    <mergeCell ref="M21:N21"/>
    <mergeCell ref="N22:N23"/>
    <mergeCell ref="B1:E1"/>
    <mergeCell ref="G6:G7"/>
    <mergeCell ref="J6:J7"/>
    <mergeCell ref="B2:N2"/>
    <mergeCell ref="M5:N5"/>
    <mergeCell ref="B3:N3"/>
    <mergeCell ref="N6:N7"/>
    <mergeCell ref="L6:M7"/>
    <mergeCell ref="D6:D7"/>
    <mergeCell ref="B6:C7"/>
    <mergeCell ref="B8:C8"/>
    <mergeCell ref="B9:C9"/>
    <mergeCell ref="B10:C10"/>
    <mergeCell ref="B14:C15"/>
    <mergeCell ref="B11:K11"/>
    <mergeCell ref="G14:G15"/>
    <mergeCell ref="J14:J15"/>
    <mergeCell ref="D14:D15"/>
    <mergeCell ref="B16:C16"/>
    <mergeCell ref="B17:C17"/>
    <mergeCell ref="B18:C18"/>
    <mergeCell ref="B22:C23"/>
    <mergeCell ref="D22:D23"/>
  </mergeCells>
  <phoneticPr fontId="2" type="noConversion"/>
  <printOptions horizontalCentered="1"/>
  <pageMargins left="0.23622047244094491" right="0.23622047244094491" top="0.54" bottom="0.74803149606299213" header="0.31496062992125984" footer="0.31496062992125984"/>
  <pageSetup paperSize="9" scale="90" orientation="portrait" r:id="rId1"/>
  <rowBreaks count="1" manualBreakCount="1">
    <brk id="6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J20"/>
  <sheetViews>
    <sheetView zoomScaleNormal="100" workbookViewId="0">
      <selection activeCell="A2" sqref="A2"/>
    </sheetView>
  </sheetViews>
  <sheetFormatPr defaultRowHeight="13.5"/>
  <cols>
    <col min="1" max="2" width="9.75" style="169" customWidth="1"/>
    <col min="3" max="9" width="10.625" style="169" customWidth="1"/>
    <col min="10" max="10" width="7.75" style="169" customWidth="1"/>
    <col min="11" max="16384" width="9" style="169"/>
  </cols>
  <sheetData>
    <row r="1" spans="1:10">
      <c r="A1" s="19" t="s">
        <v>278</v>
      </c>
    </row>
    <row r="2" spans="1:10">
      <c r="A2" s="19"/>
    </row>
    <row r="3" spans="1:10" ht="22.5">
      <c r="A3" s="287" t="s">
        <v>266</v>
      </c>
      <c r="B3" s="287"/>
      <c r="C3" s="287"/>
      <c r="D3" s="287"/>
      <c r="E3" s="287"/>
      <c r="F3" s="287"/>
      <c r="G3" s="287"/>
      <c r="H3" s="287"/>
      <c r="I3" s="287"/>
      <c r="J3" s="287"/>
    </row>
    <row r="4" spans="1:10" ht="107.25" customHeight="1">
      <c r="A4" s="301" t="s">
        <v>218</v>
      </c>
      <c r="B4" s="325"/>
      <c r="C4" s="325"/>
      <c r="D4" s="325"/>
      <c r="E4" s="325"/>
      <c r="F4" s="325"/>
      <c r="G4" s="325"/>
      <c r="H4" s="325"/>
      <c r="I4" s="325"/>
      <c r="J4" s="326"/>
    </row>
    <row r="5" spans="1:10" ht="22.5">
      <c r="A5" s="123"/>
      <c r="B5" s="123"/>
      <c r="C5" s="123"/>
      <c r="D5" s="123"/>
      <c r="E5" s="123"/>
      <c r="F5" s="123"/>
      <c r="G5" s="123"/>
      <c r="H5" s="123"/>
      <c r="I5" s="123"/>
      <c r="J5" s="123"/>
    </row>
    <row r="6" spans="1:10" ht="20.25" customHeight="1" thickBot="1">
      <c r="A6" s="427" t="s">
        <v>219</v>
      </c>
      <c r="B6" s="427"/>
      <c r="C6" s="427"/>
      <c r="D6" s="123"/>
      <c r="E6" s="123"/>
      <c r="F6" s="123"/>
      <c r="G6" s="123"/>
      <c r="H6" s="123"/>
      <c r="I6" s="123"/>
      <c r="J6" s="123"/>
    </row>
    <row r="7" spans="1:10" ht="17.25" customHeight="1">
      <c r="A7" s="432" t="s">
        <v>0</v>
      </c>
      <c r="B7" s="433"/>
      <c r="C7" s="348" t="s">
        <v>134</v>
      </c>
      <c r="D7" s="348"/>
      <c r="E7" s="348"/>
      <c r="F7" s="348" t="s">
        <v>13</v>
      </c>
      <c r="G7" s="348"/>
      <c r="H7" s="348"/>
      <c r="I7" s="430" t="s">
        <v>14</v>
      </c>
      <c r="J7" s="428" t="s">
        <v>132</v>
      </c>
    </row>
    <row r="8" spans="1:10" ht="36" customHeight="1" thickBot="1">
      <c r="A8" s="434"/>
      <c r="B8" s="435"/>
      <c r="C8" s="266" t="s">
        <v>155</v>
      </c>
      <c r="D8" s="266" t="s">
        <v>135</v>
      </c>
      <c r="E8" s="267" t="s">
        <v>136</v>
      </c>
      <c r="F8" s="267" t="s">
        <v>25</v>
      </c>
      <c r="G8" s="267" t="s">
        <v>137</v>
      </c>
      <c r="H8" s="267" t="s">
        <v>138</v>
      </c>
      <c r="I8" s="431"/>
      <c r="J8" s="429"/>
    </row>
    <row r="9" spans="1:10">
      <c r="A9" s="425"/>
      <c r="B9" s="426"/>
      <c r="C9" s="262"/>
      <c r="D9" s="263"/>
      <c r="E9" s="263"/>
      <c r="F9" s="264"/>
      <c r="G9" s="264"/>
      <c r="H9" s="264"/>
      <c r="I9" s="264"/>
      <c r="J9" s="265"/>
    </row>
    <row r="10" spans="1:10">
      <c r="A10" s="423"/>
      <c r="B10" s="424"/>
      <c r="C10" s="249"/>
      <c r="D10" s="249"/>
      <c r="E10" s="249"/>
      <c r="F10" s="260"/>
      <c r="G10" s="260"/>
      <c r="H10" s="260"/>
      <c r="I10" s="260"/>
      <c r="J10" s="250"/>
    </row>
    <row r="11" spans="1:10">
      <c r="A11" s="423"/>
      <c r="B11" s="424"/>
      <c r="C11" s="247"/>
      <c r="D11" s="247"/>
      <c r="E11" s="247"/>
      <c r="F11" s="259"/>
      <c r="G11" s="259"/>
      <c r="H11" s="259"/>
      <c r="I11" s="259"/>
      <c r="J11" s="248"/>
    </row>
    <row r="12" spans="1:10">
      <c r="A12" s="423"/>
      <c r="B12" s="424"/>
      <c r="C12" s="247"/>
      <c r="D12" s="247"/>
      <c r="E12" s="247"/>
      <c r="F12" s="259"/>
      <c r="G12" s="259"/>
      <c r="H12" s="259"/>
      <c r="I12" s="259"/>
      <c r="J12" s="248"/>
    </row>
    <row r="13" spans="1:10">
      <c r="A13" s="423"/>
      <c r="B13" s="424"/>
      <c r="C13" s="247"/>
      <c r="D13" s="247"/>
      <c r="E13" s="247"/>
      <c r="F13" s="259"/>
      <c r="G13" s="259"/>
      <c r="H13" s="259"/>
      <c r="I13" s="259"/>
      <c r="J13" s="248"/>
    </row>
    <row r="14" spans="1:10">
      <c r="A14" s="423"/>
      <c r="B14" s="424"/>
      <c r="C14" s="254"/>
      <c r="D14" s="254"/>
      <c r="E14" s="254"/>
      <c r="F14" s="261"/>
      <c r="G14" s="261"/>
      <c r="H14" s="261"/>
      <c r="I14" s="261"/>
      <c r="J14" s="255"/>
    </row>
    <row r="15" spans="1:10">
      <c r="A15" s="423"/>
      <c r="B15" s="424"/>
      <c r="C15" s="254"/>
      <c r="D15" s="254"/>
      <c r="E15" s="254"/>
      <c r="F15" s="261"/>
      <c r="G15" s="261"/>
      <c r="H15" s="261"/>
      <c r="I15" s="261"/>
      <c r="J15" s="255"/>
    </row>
    <row r="16" spans="1:10">
      <c r="A16" s="423"/>
      <c r="B16" s="424"/>
      <c r="C16" s="254"/>
      <c r="D16" s="254"/>
      <c r="E16" s="254"/>
      <c r="F16" s="261"/>
      <c r="G16" s="261"/>
      <c r="H16" s="261"/>
      <c r="I16" s="261"/>
      <c r="J16" s="255"/>
    </row>
    <row r="17" spans="1:10">
      <c r="A17" s="423"/>
      <c r="B17" s="424"/>
      <c r="C17" s="254"/>
      <c r="D17" s="254"/>
      <c r="E17" s="254"/>
      <c r="F17" s="261"/>
      <c r="G17" s="261"/>
      <c r="H17" s="261"/>
      <c r="I17" s="261"/>
      <c r="J17" s="255"/>
    </row>
    <row r="18" spans="1:10">
      <c r="A18" s="423"/>
      <c r="B18" s="424"/>
      <c r="C18" s="254"/>
      <c r="D18" s="254"/>
      <c r="E18" s="254"/>
      <c r="F18" s="261"/>
      <c r="G18" s="261"/>
      <c r="H18" s="261"/>
      <c r="I18" s="261"/>
      <c r="J18" s="255"/>
    </row>
    <row r="19" spans="1:10">
      <c r="A19" s="423"/>
      <c r="B19" s="424"/>
      <c r="C19" s="254"/>
      <c r="D19" s="254"/>
      <c r="E19" s="254"/>
      <c r="F19" s="261"/>
      <c r="G19" s="261"/>
      <c r="H19" s="261"/>
      <c r="I19" s="261"/>
      <c r="J19" s="255"/>
    </row>
    <row r="20" spans="1:10" ht="14.25" thickBot="1">
      <c r="A20" s="391" t="s">
        <v>133</v>
      </c>
      <c r="B20" s="392"/>
      <c r="C20" s="257">
        <f>SUM(C9:C19)</f>
        <v>0</v>
      </c>
      <c r="D20" s="257">
        <f>SUM(D9:D19)</f>
        <v>0</v>
      </c>
      <c r="E20" s="257">
        <f>SUM(E9:E19)</f>
        <v>0</v>
      </c>
      <c r="F20" s="257">
        <f t="shared" ref="F20:I20" si="0">SUM(F9:F19)</f>
        <v>0</v>
      </c>
      <c r="G20" s="257">
        <f t="shared" si="0"/>
        <v>0</v>
      </c>
      <c r="H20" s="257">
        <f t="shared" si="0"/>
        <v>0</v>
      </c>
      <c r="I20" s="257">
        <f t="shared" si="0"/>
        <v>0</v>
      </c>
      <c r="J20" s="258">
        <f>SUM(J9:J19)</f>
        <v>0</v>
      </c>
    </row>
  </sheetData>
  <mergeCells count="20">
    <mergeCell ref="A4:J4"/>
    <mergeCell ref="A3:J3"/>
    <mergeCell ref="A6:C6"/>
    <mergeCell ref="A20:B20"/>
    <mergeCell ref="C7:E7"/>
    <mergeCell ref="F7:H7"/>
    <mergeCell ref="J7:J8"/>
    <mergeCell ref="I7:I8"/>
    <mergeCell ref="A7:B8"/>
    <mergeCell ref="A13:B13"/>
    <mergeCell ref="A14:B14"/>
    <mergeCell ref="A15:B15"/>
    <mergeCell ref="A16:B16"/>
    <mergeCell ref="A17:B17"/>
    <mergeCell ref="A18:B18"/>
    <mergeCell ref="A19:B19"/>
    <mergeCell ref="A9:B9"/>
    <mergeCell ref="A10:B10"/>
    <mergeCell ref="A11:B11"/>
    <mergeCell ref="A12:B12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M21"/>
  <sheetViews>
    <sheetView zoomScaleNormal="100" workbookViewId="0">
      <selection activeCell="B2" sqref="B2:M2"/>
    </sheetView>
  </sheetViews>
  <sheetFormatPr defaultRowHeight="16.5"/>
  <cols>
    <col min="1" max="1" width="0.75" style="12" customWidth="1"/>
    <col min="2" max="2" width="10.5" style="12" bestFit="1" customWidth="1"/>
    <col min="3" max="3" width="10.5" style="12" customWidth="1"/>
    <col min="4" max="4" width="11.25" style="12" customWidth="1"/>
    <col min="5" max="5" width="7.25" style="12" customWidth="1"/>
    <col min="6" max="6" width="7.375" style="12" customWidth="1"/>
    <col min="7" max="7" width="11" style="12" customWidth="1"/>
    <col min="8" max="11" width="6.875" style="12" customWidth="1"/>
    <col min="12" max="12" width="12" style="12" customWidth="1"/>
    <col min="13" max="13" width="6.875" style="12" customWidth="1"/>
    <col min="14" max="16384" width="9" style="12"/>
  </cols>
  <sheetData>
    <row r="1" spans="2:13">
      <c r="B1" s="408" t="s">
        <v>162</v>
      </c>
      <c r="C1" s="408"/>
      <c r="D1" s="408"/>
      <c r="E1" s="408"/>
      <c r="F1" s="408"/>
      <c r="G1" s="25"/>
      <c r="H1" s="25"/>
      <c r="I1" s="25"/>
      <c r="J1" s="25"/>
      <c r="K1" s="25"/>
      <c r="L1" s="25"/>
      <c r="M1" s="25"/>
    </row>
    <row r="2" spans="2:13" ht="69.95" customHeight="1">
      <c r="B2" s="409" t="s">
        <v>99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</row>
    <row r="3" spans="2:13" ht="279.75" customHeight="1">
      <c r="B3" s="445" t="s">
        <v>251</v>
      </c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7"/>
    </row>
    <row r="4" spans="2:13" ht="15" customHeight="1" thickBot="1">
      <c r="B4" s="268"/>
      <c r="C4" s="269"/>
      <c r="D4" s="268"/>
      <c r="E4" s="268"/>
      <c r="F4" s="268"/>
      <c r="G4" s="268"/>
      <c r="H4" s="268"/>
      <c r="I4" s="268"/>
      <c r="J4" s="268"/>
      <c r="K4" s="268"/>
      <c r="L4" s="268"/>
      <c r="M4" s="268"/>
    </row>
    <row r="5" spans="2:13" ht="16.5" customHeight="1">
      <c r="B5" s="448" t="s">
        <v>206</v>
      </c>
      <c r="C5" s="441" t="s">
        <v>223</v>
      </c>
      <c r="D5" s="443" t="s">
        <v>221</v>
      </c>
      <c r="E5" s="443" t="s">
        <v>224</v>
      </c>
      <c r="F5" s="443" t="s">
        <v>220</v>
      </c>
      <c r="G5" s="443" t="s">
        <v>228</v>
      </c>
      <c r="H5" s="443" t="s">
        <v>229</v>
      </c>
      <c r="I5" s="443" t="s">
        <v>225</v>
      </c>
      <c r="J5" s="443" t="s">
        <v>226</v>
      </c>
      <c r="K5" s="443" t="s">
        <v>227</v>
      </c>
      <c r="L5" s="443" t="s">
        <v>215</v>
      </c>
      <c r="M5" s="439" t="s">
        <v>216</v>
      </c>
    </row>
    <row r="6" spans="2:13">
      <c r="B6" s="449"/>
      <c r="C6" s="442"/>
      <c r="D6" s="444"/>
      <c r="E6" s="444"/>
      <c r="F6" s="444"/>
      <c r="G6" s="444"/>
      <c r="H6" s="444"/>
      <c r="I6" s="444"/>
      <c r="J6" s="444"/>
      <c r="K6" s="444"/>
      <c r="L6" s="444"/>
      <c r="M6" s="440"/>
    </row>
    <row r="7" spans="2:13">
      <c r="B7" s="101"/>
      <c r="C7" s="145"/>
      <c r="D7" s="143" t="s">
        <v>222</v>
      </c>
      <c r="E7" s="102"/>
      <c r="F7" s="103"/>
      <c r="G7" s="88" t="s">
        <v>140</v>
      </c>
      <c r="H7" s="88" t="s">
        <v>141</v>
      </c>
      <c r="I7" s="35" t="s">
        <v>37</v>
      </c>
      <c r="J7" s="34">
        <v>11</v>
      </c>
      <c r="K7" s="42">
        <v>3000</v>
      </c>
      <c r="L7" s="42">
        <f>K7*J7</f>
        <v>33000</v>
      </c>
      <c r="M7" s="36"/>
    </row>
    <row r="8" spans="2:13">
      <c r="B8" s="101"/>
      <c r="C8" s="145"/>
      <c r="D8" s="88"/>
      <c r="E8" s="88"/>
      <c r="F8" s="88"/>
      <c r="G8" s="88"/>
      <c r="H8" s="88"/>
      <c r="I8" s="35"/>
      <c r="J8" s="34"/>
      <c r="K8" s="42"/>
      <c r="L8" s="42">
        <f t="shared" ref="L8:L20" si="0">K8*J8</f>
        <v>0</v>
      </c>
      <c r="M8" s="36"/>
    </row>
    <row r="9" spans="2:13">
      <c r="B9" s="101"/>
      <c r="C9" s="145"/>
      <c r="D9" s="88"/>
      <c r="E9" s="88"/>
      <c r="F9" s="88"/>
      <c r="G9" s="88"/>
      <c r="H9" s="88"/>
      <c r="I9" s="35"/>
      <c r="J9" s="34"/>
      <c r="K9" s="42"/>
      <c r="L9" s="42">
        <f t="shared" si="0"/>
        <v>0</v>
      </c>
      <c r="M9" s="36"/>
    </row>
    <row r="10" spans="2:13">
      <c r="B10" s="101"/>
      <c r="C10" s="145"/>
      <c r="D10" s="88"/>
      <c r="E10" s="88"/>
      <c r="F10" s="88"/>
      <c r="G10" s="88"/>
      <c r="H10" s="88"/>
      <c r="I10" s="35"/>
      <c r="J10" s="34"/>
      <c r="K10" s="42"/>
      <c r="L10" s="42">
        <f t="shared" si="0"/>
        <v>0</v>
      </c>
      <c r="M10" s="36"/>
    </row>
    <row r="11" spans="2:13">
      <c r="B11" s="101"/>
      <c r="C11" s="145"/>
      <c r="D11" s="88"/>
      <c r="E11" s="88"/>
      <c r="F11" s="88"/>
      <c r="G11" s="88"/>
      <c r="H11" s="88"/>
      <c r="I11" s="35"/>
      <c r="J11" s="34"/>
      <c r="K11" s="42"/>
      <c r="L11" s="42">
        <f t="shared" si="0"/>
        <v>0</v>
      </c>
      <c r="M11" s="36"/>
    </row>
    <row r="12" spans="2:13">
      <c r="B12" s="101"/>
      <c r="C12" s="145"/>
      <c r="D12" s="88"/>
      <c r="E12" s="88"/>
      <c r="F12" s="88"/>
      <c r="G12" s="88"/>
      <c r="H12" s="88"/>
      <c r="I12" s="35"/>
      <c r="J12" s="34"/>
      <c r="K12" s="42"/>
      <c r="L12" s="42">
        <f t="shared" si="0"/>
        <v>0</v>
      </c>
      <c r="M12" s="36"/>
    </row>
    <row r="13" spans="2:13">
      <c r="B13" s="101"/>
      <c r="C13" s="145"/>
      <c r="D13" s="88"/>
      <c r="E13" s="88"/>
      <c r="F13" s="88"/>
      <c r="G13" s="88"/>
      <c r="H13" s="88"/>
      <c r="I13" s="35"/>
      <c r="J13" s="34"/>
      <c r="K13" s="42"/>
      <c r="L13" s="42">
        <f t="shared" si="0"/>
        <v>0</v>
      </c>
      <c r="M13" s="36"/>
    </row>
    <row r="14" spans="2:13">
      <c r="B14" s="101"/>
      <c r="C14" s="145"/>
      <c r="D14" s="88"/>
      <c r="E14" s="88"/>
      <c r="F14" s="88"/>
      <c r="G14" s="88"/>
      <c r="H14" s="88"/>
      <c r="I14" s="35"/>
      <c r="J14" s="34"/>
      <c r="K14" s="42"/>
      <c r="L14" s="42">
        <f t="shared" si="0"/>
        <v>0</v>
      </c>
      <c r="M14" s="36"/>
    </row>
    <row r="15" spans="2:13">
      <c r="B15" s="101"/>
      <c r="C15" s="145"/>
      <c r="D15" s="88"/>
      <c r="E15" s="88"/>
      <c r="F15" s="88"/>
      <c r="G15" s="88"/>
      <c r="H15" s="88"/>
      <c r="I15" s="35"/>
      <c r="J15" s="34"/>
      <c r="K15" s="42"/>
      <c r="L15" s="42">
        <f t="shared" si="0"/>
        <v>0</v>
      </c>
      <c r="M15" s="36"/>
    </row>
    <row r="16" spans="2:13">
      <c r="B16" s="101"/>
      <c r="C16" s="145"/>
      <c r="D16" s="88"/>
      <c r="E16" s="88"/>
      <c r="F16" s="88"/>
      <c r="G16" s="88"/>
      <c r="H16" s="88"/>
      <c r="I16" s="35"/>
      <c r="J16" s="34"/>
      <c r="K16" s="42"/>
      <c r="L16" s="42">
        <f t="shared" si="0"/>
        <v>0</v>
      </c>
      <c r="M16" s="36"/>
    </row>
    <row r="17" spans="2:13">
      <c r="B17" s="101"/>
      <c r="C17" s="145"/>
      <c r="D17" s="88"/>
      <c r="E17" s="88"/>
      <c r="F17" s="88"/>
      <c r="G17" s="88"/>
      <c r="H17" s="88"/>
      <c r="I17" s="35"/>
      <c r="J17" s="34"/>
      <c r="K17" s="42"/>
      <c r="L17" s="42">
        <f t="shared" si="0"/>
        <v>0</v>
      </c>
      <c r="M17" s="36"/>
    </row>
    <row r="18" spans="2:13">
      <c r="B18" s="101"/>
      <c r="C18" s="145"/>
      <c r="D18" s="88"/>
      <c r="E18" s="88"/>
      <c r="F18" s="88"/>
      <c r="G18" s="88"/>
      <c r="H18" s="88"/>
      <c r="I18" s="35"/>
      <c r="J18" s="34"/>
      <c r="K18" s="42"/>
      <c r="L18" s="42">
        <f t="shared" si="0"/>
        <v>0</v>
      </c>
      <c r="M18" s="36"/>
    </row>
    <row r="19" spans="2:13">
      <c r="B19" s="101"/>
      <c r="C19" s="145"/>
      <c r="D19" s="88"/>
      <c r="E19" s="88"/>
      <c r="F19" s="88"/>
      <c r="G19" s="88"/>
      <c r="H19" s="88"/>
      <c r="I19" s="35"/>
      <c r="J19" s="34"/>
      <c r="K19" s="42"/>
      <c r="L19" s="42">
        <f t="shared" si="0"/>
        <v>0</v>
      </c>
      <c r="M19" s="36"/>
    </row>
    <row r="20" spans="2:13">
      <c r="B20" s="101"/>
      <c r="C20" s="145"/>
      <c r="D20" s="88"/>
      <c r="E20" s="88"/>
      <c r="F20" s="88"/>
      <c r="G20" s="88"/>
      <c r="H20" s="88"/>
      <c r="I20" s="35"/>
      <c r="J20" s="34"/>
      <c r="K20" s="42"/>
      <c r="L20" s="42">
        <f t="shared" si="0"/>
        <v>0</v>
      </c>
      <c r="M20" s="36"/>
    </row>
    <row r="21" spans="2:13" ht="17.25" customHeight="1" thickBot="1">
      <c r="B21" s="436" t="s">
        <v>139</v>
      </c>
      <c r="C21" s="437"/>
      <c r="D21" s="438"/>
      <c r="E21" s="438"/>
      <c r="F21" s="438"/>
      <c r="G21" s="438"/>
      <c r="H21" s="438"/>
      <c r="I21" s="438"/>
      <c r="J21" s="438"/>
      <c r="K21" s="438"/>
      <c r="L21" s="270">
        <f>SUM(L7:L20)</f>
        <v>33000</v>
      </c>
      <c r="M21" s="99"/>
    </row>
  </sheetData>
  <mergeCells count="16">
    <mergeCell ref="B21:K21"/>
    <mergeCell ref="M5:M6"/>
    <mergeCell ref="B2:M2"/>
    <mergeCell ref="C5:C6"/>
    <mergeCell ref="B1:F1"/>
    <mergeCell ref="L5:L6"/>
    <mergeCell ref="B3:M3"/>
    <mergeCell ref="H5:H6"/>
    <mergeCell ref="I5:I6"/>
    <mergeCell ref="J5:J6"/>
    <mergeCell ref="K5:K6"/>
    <mergeCell ref="B5:B6"/>
    <mergeCell ref="D5:D6"/>
    <mergeCell ref="E5:E6"/>
    <mergeCell ref="F5:F6"/>
    <mergeCell ref="G5:G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M23"/>
  <sheetViews>
    <sheetView zoomScaleNormal="100" workbookViewId="0">
      <selection activeCell="D9" sqref="D9"/>
    </sheetView>
  </sheetViews>
  <sheetFormatPr defaultRowHeight="16.5"/>
  <cols>
    <col min="1" max="1" width="1.625" style="12" customWidth="1"/>
    <col min="2" max="2" width="9.625" style="12" customWidth="1"/>
    <col min="3" max="3" width="10.5" style="12" customWidth="1"/>
    <col min="4" max="4" width="11" style="12" customWidth="1"/>
    <col min="5" max="6" width="8.5" style="12" customWidth="1"/>
    <col min="7" max="7" width="8.625" style="12" customWidth="1"/>
    <col min="8" max="8" width="8.75" style="12" customWidth="1"/>
    <col min="9" max="11" width="6.875" style="12" customWidth="1"/>
    <col min="12" max="12" width="7.75" style="12" customWidth="1"/>
    <col min="13" max="13" width="6.875" style="12" customWidth="1"/>
    <col min="14" max="16384" width="9" style="12"/>
  </cols>
  <sheetData>
    <row r="1" spans="2:13">
      <c r="B1" s="408" t="s">
        <v>254</v>
      </c>
      <c r="C1" s="408"/>
      <c r="D1" s="408"/>
      <c r="E1" s="408"/>
      <c r="F1" s="137"/>
      <c r="G1" s="25"/>
      <c r="H1" s="25"/>
      <c r="I1" s="25"/>
      <c r="J1" s="25"/>
      <c r="K1" s="25"/>
      <c r="L1" s="25"/>
      <c r="M1" s="25"/>
    </row>
    <row r="2" spans="2:13" ht="69.95" customHeight="1">
      <c r="B2" s="409" t="s">
        <v>100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</row>
    <row r="3" spans="2:13" ht="216.75" customHeight="1">
      <c r="B3" s="452" t="s">
        <v>250</v>
      </c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4"/>
    </row>
    <row r="4" spans="2:13" ht="21.75" customHeight="1" thickBot="1">
      <c r="B4" s="104"/>
      <c r="C4" s="104"/>
      <c r="D4" s="104"/>
      <c r="E4" s="104"/>
      <c r="F4" s="95"/>
      <c r="G4" s="95"/>
      <c r="H4" s="95"/>
      <c r="I4" s="95"/>
      <c r="J4" s="95"/>
      <c r="K4" s="95"/>
      <c r="L4" s="95"/>
      <c r="M4" s="95"/>
    </row>
    <row r="5" spans="2:13" ht="18" customHeight="1">
      <c r="B5" s="448" t="s">
        <v>90</v>
      </c>
      <c r="C5" s="443" t="s">
        <v>0</v>
      </c>
      <c r="D5" s="443" t="s">
        <v>235</v>
      </c>
      <c r="E5" s="443" t="s">
        <v>234</v>
      </c>
      <c r="F5" s="443" t="s">
        <v>233</v>
      </c>
      <c r="G5" s="443" t="s">
        <v>231</v>
      </c>
      <c r="H5" s="443" t="s">
        <v>232</v>
      </c>
      <c r="I5" s="443" t="s">
        <v>230</v>
      </c>
      <c r="J5" s="443" t="s">
        <v>32</v>
      </c>
      <c r="K5" s="443" t="s">
        <v>33</v>
      </c>
      <c r="L5" s="443" t="s">
        <v>3</v>
      </c>
      <c r="M5" s="439" t="s">
        <v>4</v>
      </c>
    </row>
    <row r="6" spans="2:13" ht="17.25" thickBot="1">
      <c r="B6" s="450"/>
      <c r="C6" s="451"/>
      <c r="D6" s="451"/>
      <c r="E6" s="451"/>
      <c r="F6" s="451"/>
      <c r="G6" s="451"/>
      <c r="H6" s="451"/>
      <c r="I6" s="451"/>
      <c r="J6" s="451"/>
      <c r="K6" s="451"/>
      <c r="L6" s="451"/>
      <c r="M6" s="455"/>
    </row>
    <row r="7" spans="2:13" ht="16.5" customHeight="1">
      <c r="B7" s="44"/>
      <c r="C7" s="45"/>
      <c r="D7" s="45"/>
      <c r="E7" s="45"/>
      <c r="F7" s="45"/>
      <c r="G7" s="45"/>
      <c r="H7" s="45"/>
      <c r="I7" s="163"/>
      <c r="J7" s="45"/>
      <c r="K7" s="56"/>
      <c r="L7" s="56">
        <f>J7*K7</f>
        <v>0</v>
      </c>
      <c r="M7" s="57"/>
    </row>
    <row r="8" spans="2:13">
      <c r="B8" s="32"/>
      <c r="C8" s="34"/>
      <c r="D8" s="34"/>
      <c r="E8" s="34"/>
      <c r="F8" s="34"/>
      <c r="G8" s="34"/>
      <c r="H8" s="34"/>
      <c r="I8" s="35"/>
      <c r="J8" s="34"/>
      <c r="K8" s="42"/>
      <c r="L8" s="56">
        <f t="shared" ref="L8:L20" si="0">J8*K8</f>
        <v>0</v>
      </c>
      <c r="M8" s="36"/>
    </row>
    <row r="9" spans="2:13">
      <c r="B9" s="32"/>
      <c r="C9" s="34"/>
      <c r="D9" s="34"/>
      <c r="E9" s="34"/>
      <c r="F9" s="34"/>
      <c r="G9" s="34"/>
      <c r="H9" s="34"/>
      <c r="I9" s="35"/>
      <c r="J9" s="34"/>
      <c r="K9" s="42"/>
      <c r="L9" s="56">
        <f t="shared" si="0"/>
        <v>0</v>
      </c>
      <c r="M9" s="36"/>
    </row>
    <row r="10" spans="2:13">
      <c r="B10" s="32"/>
      <c r="C10" s="34"/>
      <c r="D10" s="34"/>
      <c r="E10" s="34"/>
      <c r="F10" s="34"/>
      <c r="G10" s="34"/>
      <c r="H10" s="34"/>
      <c r="I10" s="35"/>
      <c r="J10" s="34"/>
      <c r="K10" s="42"/>
      <c r="L10" s="56">
        <f t="shared" si="0"/>
        <v>0</v>
      </c>
      <c r="M10" s="36"/>
    </row>
    <row r="11" spans="2:13">
      <c r="B11" s="32"/>
      <c r="C11" s="34"/>
      <c r="D11" s="34"/>
      <c r="E11" s="34"/>
      <c r="F11" s="34"/>
      <c r="G11" s="34"/>
      <c r="H11" s="34"/>
      <c r="I11" s="35"/>
      <c r="J11" s="34"/>
      <c r="K11" s="42"/>
      <c r="L11" s="56">
        <f t="shared" si="0"/>
        <v>0</v>
      </c>
      <c r="M11" s="36"/>
    </row>
    <row r="12" spans="2:13">
      <c r="B12" s="32"/>
      <c r="C12" s="34"/>
      <c r="D12" s="34"/>
      <c r="E12" s="34"/>
      <c r="F12" s="34"/>
      <c r="G12" s="34"/>
      <c r="H12" s="34"/>
      <c r="I12" s="35"/>
      <c r="J12" s="34"/>
      <c r="K12" s="42"/>
      <c r="L12" s="56">
        <f t="shared" si="0"/>
        <v>0</v>
      </c>
      <c r="M12" s="36"/>
    </row>
    <row r="13" spans="2:13">
      <c r="B13" s="32"/>
      <c r="C13" s="34"/>
      <c r="D13" s="34"/>
      <c r="E13" s="34"/>
      <c r="F13" s="34"/>
      <c r="G13" s="34"/>
      <c r="H13" s="34"/>
      <c r="I13" s="35"/>
      <c r="J13" s="34"/>
      <c r="K13" s="42"/>
      <c r="L13" s="56">
        <f t="shared" si="0"/>
        <v>0</v>
      </c>
      <c r="M13" s="36"/>
    </row>
    <row r="14" spans="2:13">
      <c r="B14" s="32"/>
      <c r="C14" s="34"/>
      <c r="D14" s="34"/>
      <c r="E14" s="34"/>
      <c r="F14" s="34"/>
      <c r="G14" s="34"/>
      <c r="H14" s="34"/>
      <c r="I14" s="35"/>
      <c r="J14" s="34"/>
      <c r="K14" s="42"/>
      <c r="L14" s="56">
        <f t="shared" si="0"/>
        <v>0</v>
      </c>
      <c r="M14" s="36"/>
    </row>
    <row r="15" spans="2:13">
      <c r="B15" s="32"/>
      <c r="C15" s="34"/>
      <c r="D15" s="34"/>
      <c r="E15" s="34"/>
      <c r="F15" s="34"/>
      <c r="G15" s="34"/>
      <c r="H15" s="34"/>
      <c r="I15" s="35"/>
      <c r="J15" s="34"/>
      <c r="K15" s="42"/>
      <c r="L15" s="56">
        <f t="shared" si="0"/>
        <v>0</v>
      </c>
      <c r="M15" s="36"/>
    </row>
    <row r="16" spans="2:13">
      <c r="B16" s="32"/>
      <c r="C16" s="34"/>
      <c r="D16" s="34"/>
      <c r="E16" s="34"/>
      <c r="F16" s="34"/>
      <c r="G16" s="34"/>
      <c r="H16" s="34"/>
      <c r="I16" s="35"/>
      <c r="J16" s="34"/>
      <c r="K16" s="42"/>
      <c r="L16" s="56">
        <f t="shared" si="0"/>
        <v>0</v>
      </c>
      <c r="M16" s="36"/>
    </row>
    <row r="17" spans="2:13">
      <c r="B17" s="32"/>
      <c r="C17" s="34"/>
      <c r="D17" s="34"/>
      <c r="E17" s="34"/>
      <c r="F17" s="34"/>
      <c r="G17" s="34"/>
      <c r="H17" s="34"/>
      <c r="I17" s="35"/>
      <c r="J17" s="34"/>
      <c r="K17" s="42"/>
      <c r="L17" s="56">
        <f t="shared" si="0"/>
        <v>0</v>
      </c>
      <c r="M17" s="36"/>
    </row>
    <row r="18" spans="2:13">
      <c r="B18" s="32"/>
      <c r="C18" s="34"/>
      <c r="D18" s="34"/>
      <c r="E18" s="34"/>
      <c r="F18" s="34"/>
      <c r="G18" s="34"/>
      <c r="H18" s="34"/>
      <c r="I18" s="35"/>
      <c r="J18" s="34"/>
      <c r="K18" s="42"/>
      <c r="L18" s="56">
        <f t="shared" si="0"/>
        <v>0</v>
      </c>
      <c r="M18" s="36"/>
    </row>
    <row r="19" spans="2:13">
      <c r="B19" s="32"/>
      <c r="C19" s="34"/>
      <c r="D19" s="34"/>
      <c r="E19" s="34"/>
      <c r="F19" s="34"/>
      <c r="G19" s="34"/>
      <c r="H19" s="34"/>
      <c r="I19" s="35"/>
      <c r="J19" s="34"/>
      <c r="K19" s="42"/>
      <c r="L19" s="56">
        <f t="shared" si="0"/>
        <v>0</v>
      </c>
      <c r="M19" s="36"/>
    </row>
    <row r="20" spans="2:13">
      <c r="B20" s="32"/>
      <c r="C20" s="34"/>
      <c r="D20" s="34"/>
      <c r="E20" s="34"/>
      <c r="F20" s="34"/>
      <c r="G20" s="34"/>
      <c r="H20" s="34"/>
      <c r="I20" s="35"/>
      <c r="J20" s="34"/>
      <c r="K20" s="42"/>
      <c r="L20" s="56">
        <f t="shared" si="0"/>
        <v>0</v>
      </c>
      <c r="M20" s="36"/>
    </row>
    <row r="21" spans="2:13" ht="17.25" thickBot="1">
      <c r="B21" s="436" t="s">
        <v>67</v>
      </c>
      <c r="C21" s="438"/>
      <c r="D21" s="438"/>
      <c r="E21" s="438"/>
      <c r="F21" s="438"/>
      <c r="G21" s="438"/>
      <c r="H21" s="438"/>
      <c r="I21" s="438"/>
      <c r="J21" s="438"/>
      <c r="K21" s="438"/>
      <c r="L21" s="270">
        <f>SUM(L7:L20)</f>
        <v>0</v>
      </c>
      <c r="M21" s="99"/>
    </row>
    <row r="23" spans="2:13" ht="17.25" customHeight="1"/>
  </sheetData>
  <mergeCells count="16">
    <mergeCell ref="B2:M2"/>
    <mergeCell ref="B1:E1"/>
    <mergeCell ref="L5:L6"/>
    <mergeCell ref="B3:M3"/>
    <mergeCell ref="M5:M6"/>
    <mergeCell ref="B21:K21"/>
    <mergeCell ref="B5:B6"/>
    <mergeCell ref="C5:C6"/>
    <mergeCell ref="D5:D6"/>
    <mergeCell ref="E5:E6"/>
    <mergeCell ref="G5:G6"/>
    <mergeCell ref="H5:H6"/>
    <mergeCell ref="I5:I6"/>
    <mergeCell ref="J5:J6"/>
    <mergeCell ref="K5:K6"/>
    <mergeCell ref="F5:F6"/>
  </mergeCells>
  <phoneticPr fontId="2" type="noConversion"/>
  <printOptions horizontalCentered="1"/>
  <pageMargins left="0.17" right="0.23622047244094491" top="0.74803149606299213" bottom="0.74803149606299213" header="0.31496062992125984" footer="0.31496062992125984"/>
  <pageSetup paperSize="9" scale="9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1:K22"/>
  <sheetViews>
    <sheetView zoomScaleNormal="100" workbookViewId="0">
      <selection activeCell="D10" sqref="D10"/>
    </sheetView>
  </sheetViews>
  <sheetFormatPr defaultRowHeight="13.5"/>
  <cols>
    <col min="1" max="1" width="1.5" style="169" customWidth="1"/>
    <col min="2" max="2" width="6" style="169" customWidth="1"/>
    <col min="3" max="3" width="8.875" style="169" customWidth="1"/>
    <col min="4" max="4" width="13.125" style="169" customWidth="1"/>
    <col min="5" max="5" width="7.5" style="169" customWidth="1"/>
    <col min="6" max="7" width="8.375" style="169" customWidth="1"/>
    <col min="8" max="8" width="6.125" style="169" customWidth="1"/>
    <col min="9" max="9" width="8.375" style="169" customWidth="1"/>
    <col min="10" max="10" width="16" style="169" customWidth="1"/>
    <col min="11" max="11" width="8.375" style="169" customWidth="1"/>
    <col min="12" max="16384" width="9" style="169"/>
  </cols>
  <sheetData>
    <row r="1" spans="2:11">
      <c r="B1" s="408" t="s">
        <v>163</v>
      </c>
      <c r="C1" s="408"/>
      <c r="D1" s="408"/>
      <c r="E1" s="408"/>
      <c r="F1" s="25"/>
      <c r="G1" s="25"/>
      <c r="H1" s="25"/>
      <c r="I1" s="25"/>
      <c r="J1" s="25"/>
      <c r="K1" s="25"/>
    </row>
    <row r="2" spans="2:11" ht="69.95" customHeight="1" thickBot="1">
      <c r="B2" s="456" t="s">
        <v>101</v>
      </c>
      <c r="C2" s="456"/>
      <c r="D2" s="456"/>
      <c r="E2" s="456"/>
      <c r="F2" s="456"/>
      <c r="G2" s="456"/>
      <c r="H2" s="456"/>
      <c r="I2" s="456"/>
      <c r="J2" s="456"/>
      <c r="K2" s="456"/>
    </row>
    <row r="3" spans="2:11" ht="135" customHeight="1">
      <c r="B3" s="457" t="s">
        <v>249</v>
      </c>
      <c r="C3" s="458"/>
      <c r="D3" s="458"/>
      <c r="E3" s="458"/>
      <c r="F3" s="458"/>
      <c r="G3" s="458"/>
      <c r="H3" s="458"/>
      <c r="I3" s="458"/>
      <c r="J3" s="458"/>
      <c r="K3" s="459"/>
    </row>
    <row r="4" spans="2:11">
      <c r="B4" s="137"/>
      <c r="C4" s="137"/>
      <c r="D4" s="137"/>
      <c r="E4" s="137"/>
      <c r="F4" s="25"/>
      <c r="G4" s="25"/>
      <c r="H4" s="25"/>
      <c r="I4" s="25"/>
      <c r="J4" s="25"/>
      <c r="K4" s="25"/>
    </row>
    <row r="5" spans="2:11" ht="14.25" thickBot="1">
      <c r="B5" s="460" t="s">
        <v>146</v>
      </c>
      <c r="C5" s="460"/>
      <c r="D5" s="460"/>
      <c r="E5" s="26"/>
      <c r="F5" s="26"/>
      <c r="G5" s="26"/>
      <c r="H5" s="26"/>
      <c r="I5" s="26"/>
      <c r="J5" s="410" t="s">
        <v>5</v>
      </c>
      <c r="K5" s="410"/>
    </row>
    <row r="6" spans="2:11" ht="16.5" customHeight="1">
      <c r="B6" s="464" t="s">
        <v>0</v>
      </c>
      <c r="C6" s="465"/>
      <c r="D6" s="441" t="s">
        <v>30</v>
      </c>
      <c r="E6" s="441" t="s">
        <v>31</v>
      </c>
      <c r="F6" s="469" t="s">
        <v>38</v>
      </c>
      <c r="G6" s="465"/>
      <c r="H6" s="441" t="s">
        <v>32</v>
      </c>
      <c r="I6" s="441" t="s">
        <v>33</v>
      </c>
      <c r="J6" s="441" t="s">
        <v>3</v>
      </c>
      <c r="K6" s="462" t="s">
        <v>4</v>
      </c>
    </row>
    <row r="7" spans="2:11" ht="17.25" customHeight="1" thickBot="1">
      <c r="B7" s="466"/>
      <c r="C7" s="467"/>
      <c r="D7" s="461"/>
      <c r="E7" s="461"/>
      <c r="F7" s="470"/>
      <c r="G7" s="467"/>
      <c r="H7" s="461"/>
      <c r="I7" s="461"/>
      <c r="J7" s="461"/>
      <c r="K7" s="463"/>
    </row>
    <row r="8" spans="2:11" ht="15" customHeight="1">
      <c r="B8" s="393"/>
      <c r="C8" s="394"/>
      <c r="D8" s="29"/>
      <c r="E8" s="29"/>
      <c r="F8" s="471"/>
      <c r="G8" s="394"/>
      <c r="H8" s="29"/>
      <c r="I8" s="39"/>
      <c r="J8" s="273">
        <f>H8*I8</f>
        <v>0</v>
      </c>
      <c r="K8" s="31"/>
    </row>
    <row r="9" spans="2:11" ht="15" customHeight="1">
      <c r="B9" s="395"/>
      <c r="C9" s="396"/>
      <c r="D9" s="34"/>
      <c r="E9" s="34"/>
      <c r="F9" s="468"/>
      <c r="G9" s="396"/>
      <c r="H9" s="34"/>
      <c r="I9" s="41"/>
      <c r="J9" s="42">
        <f t="shared" ref="J9:J21" si="0">H9*I9</f>
        <v>0</v>
      </c>
      <c r="K9" s="36"/>
    </row>
    <row r="10" spans="2:11" ht="15" customHeight="1">
      <c r="B10" s="395"/>
      <c r="C10" s="396"/>
      <c r="D10" s="34"/>
      <c r="E10" s="34"/>
      <c r="F10" s="468"/>
      <c r="G10" s="396"/>
      <c r="H10" s="34"/>
      <c r="I10" s="41"/>
      <c r="J10" s="42">
        <f t="shared" si="0"/>
        <v>0</v>
      </c>
      <c r="K10" s="36"/>
    </row>
    <row r="11" spans="2:11" ht="15" customHeight="1">
      <c r="B11" s="395"/>
      <c r="C11" s="396"/>
      <c r="D11" s="34"/>
      <c r="E11" s="34"/>
      <c r="F11" s="468"/>
      <c r="G11" s="396"/>
      <c r="H11" s="34"/>
      <c r="I11" s="41"/>
      <c r="J11" s="42">
        <f t="shared" si="0"/>
        <v>0</v>
      </c>
      <c r="K11" s="36"/>
    </row>
    <row r="12" spans="2:11" ht="15" customHeight="1">
      <c r="B12" s="395"/>
      <c r="C12" s="396"/>
      <c r="D12" s="34"/>
      <c r="E12" s="34"/>
      <c r="F12" s="468"/>
      <c r="G12" s="396"/>
      <c r="H12" s="34"/>
      <c r="I12" s="41"/>
      <c r="J12" s="42">
        <f t="shared" si="0"/>
        <v>0</v>
      </c>
      <c r="K12" s="36"/>
    </row>
    <row r="13" spans="2:11" ht="15" customHeight="1">
      <c r="B13" s="395"/>
      <c r="C13" s="396"/>
      <c r="D13" s="34"/>
      <c r="E13" s="34"/>
      <c r="F13" s="468"/>
      <c r="G13" s="396"/>
      <c r="H13" s="34"/>
      <c r="I13" s="41"/>
      <c r="J13" s="42">
        <f t="shared" si="0"/>
        <v>0</v>
      </c>
      <c r="K13" s="36"/>
    </row>
    <row r="14" spans="2:11" ht="15" customHeight="1">
      <c r="B14" s="395"/>
      <c r="C14" s="396"/>
      <c r="D14" s="34"/>
      <c r="E14" s="34"/>
      <c r="F14" s="468"/>
      <c r="G14" s="396"/>
      <c r="H14" s="34"/>
      <c r="I14" s="41"/>
      <c r="J14" s="42">
        <f t="shared" si="0"/>
        <v>0</v>
      </c>
      <c r="K14" s="36"/>
    </row>
    <row r="15" spans="2:11" ht="15" customHeight="1">
      <c r="B15" s="395"/>
      <c r="C15" s="396"/>
      <c r="D15" s="34"/>
      <c r="E15" s="34"/>
      <c r="F15" s="468"/>
      <c r="G15" s="396"/>
      <c r="H15" s="34"/>
      <c r="I15" s="41"/>
      <c r="J15" s="42">
        <f t="shared" si="0"/>
        <v>0</v>
      </c>
      <c r="K15" s="36"/>
    </row>
    <row r="16" spans="2:11" ht="15" customHeight="1">
      <c r="B16" s="395"/>
      <c r="C16" s="396"/>
      <c r="D16" s="34"/>
      <c r="E16" s="34"/>
      <c r="F16" s="468"/>
      <c r="G16" s="396"/>
      <c r="H16" s="34"/>
      <c r="I16" s="41"/>
      <c r="J16" s="42">
        <f t="shared" si="0"/>
        <v>0</v>
      </c>
      <c r="K16" s="36"/>
    </row>
    <row r="17" spans="2:11" ht="15" customHeight="1">
      <c r="B17" s="395"/>
      <c r="C17" s="396"/>
      <c r="D17" s="34"/>
      <c r="E17" s="34"/>
      <c r="F17" s="468"/>
      <c r="G17" s="396"/>
      <c r="H17" s="34"/>
      <c r="I17" s="41"/>
      <c r="J17" s="42">
        <f t="shared" si="0"/>
        <v>0</v>
      </c>
      <c r="K17" s="36"/>
    </row>
    <row r="18" spans="2:11" ht="15" customHeight="1">
      <c r="B18" s="395"/>
      <c r="C18" s="396"/>
      <c r="D18" s="34"/>
      <c r="E18" s="34"/>
      <c r="F18" s="468"/>
      <c r="G18" s="396"/>
      <c r="H18" s="34"/>
      <c r="I18" s="41"/>
      <c r="J18" s="42">
        <f t="shared" si="0"/>
        <v>0</v>
      </c>
      <c r="K18" s="36"/>
    </row>
    <row r="19" spans="2:11" ht="15" customHeight="1">
      <c r="B19" s="395"/>
      <c r="C19" s="396"/>
      <c r="D19" s="34"/>
      <c r="E19" s="34"/>
      <c r="F19" s="468"/>
      <c r="G19" s="396"/>
      <c r="H19" s="34"/>
      <c r="I19" s="41"/>
      <c r="J19" s="42">
        <f t="shared" si="0"/>
        <v>0</v>
      </c>
      <c r="K19" s="36"/>
    </row>
    <row r="20" spans="2:11" ht="15" customHeight="1">
      <c r="B20" s="395"/>
      <c r="C20" s="396"/>
      <c r="D20" s="34"/>
      <c r="E20" s="34"/>
      <c r="F20" s="468"/>
      <c r="G20" s="396"/>
      <c r="H20" s="34"/>
      <c r="I20" s="41"/>
      <c r="J20" s="42">
        <f t="shared" si="0"/>
        <v>0</v>
      </c>
      <c r="K20" s="36"/>
    </row>
    <row r="21" spans="2:11" ht="15" customHeight="1" thickBot="1">
      <c r="B21" s="474"/>
      <c r="C21" s="473"/>
      <c r="D21" s="50"/>
      <c r="E21" s="50"/>
      <c r="F21" s="472"/>
      <c r="G21" s="473"/>
      <c r="H21" s="50"/>
      <c r="I21" s="271"/>
      <c r="J21" s="56">
        <f t="shared" si="0"/>
        <v>0</v>
      </c>
      <c r="K21" s="120"/>
    </row>
    <row r="22" spans="2:11" ht="14.25" thickBot="1">
      <c r="B22" s="405" t="s">
        <v>39</v>
      </c>
      <c r="C22" s="406"/>
      <c r="D22" s="406"/>
      <c r="E22" s="406"/>
      <c r="F22" s="406"/>
      <c r="G22" s="406"/>
      <c r="H22" s="406"/>
      <c r="I22" s="406"/>
      <c r="J22" s="272">
        <f>SUM(J8:J21)</f>
        <v>0</v>
      </c>
      <c r="K22" s="53"/>
    </row>
  </sheetData>
  <mergeCells count="42">
    <mergeCell ref="F19:G19"/>
    <mergeCell ref="F20:G20"/>
    <mergeCell ref="F21:G21"/>
    <mergeCell ref="B18:C18"/>
    <mergeCell ref="B19:C19"/>
    <mergeCell ref="B20:C20"/>
    <mergeCell ref="B21:C21"/>
    <mergeCell ref="F6:G7"/>
    <mergeCell ref="F8:G8"/>
    <mergeCell ref="F9:G9"/>
    <mergeCell ref="F10:G10"/>
    <mergeCell ref="F11:G11"/>
    <mergeCell ref="B11:C11"/>
    <mergeCell ref="B12:C12"/>
    <mergeCell ref="F17:G17"/>
    <mergeCell ref="F18:G18"/>
    <mergeCell ref="B13:C13"/>
    <mergeCell ref="B14:C14"/>
    <mergeCell ref="B15:C15"/>
    <mergeCell ref="B16:C16"/>
    <mergeCell ref="B17:C17"/>
    <mergeCell ref="F12:G12"/>
    <mergeCell ref="F13:G13"/>
    <mergeCell ref="F14:G14"/>
    <mergeCell ref="F15:G15"/>
    <mergeCell ref="F16:G16"/>
    <mergeCell ref="B1:E1"/>
    <mergeCell ref="B22:I22"/>
    <mergeCell ref="B2:K2"/>
    <mergeCell ref="B3:K3"/>
    <mergeCell ref="B5:D5"/>
    <mergeCell ref="J5:K5"/>
    <mergeCell ref="D6:D7"/>
    <mergeCell ref="E6:E7"/>
    <mergeCell ref="H6:H7"/>
    <mergeCell ref="I6:I7"/>
    <mergeCell ref="J6:J7"/>
    <mergeCell ref="K6:K7"/>
    <mergeCell ref="B6:C7"/>
    <mergeCell ref="B8:C8"/>
    <mergeCell ref="B9:C9"/>
    <mergeCell ref="B10:C10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B1:K30"/>
  <sheetViews>
    <sheetView zoomScaleNormal="100" workbookViewId="0">
      <selection activeCell="B19" sqref="B19"/>
    </sheetView>
  </sheetViews>
  <sheetFormatPr defaultRowHeight="13.5"/>
  <cols>
    <col min="1" max="1" width="1.875" style="169" customWidth="1"/>
    <col min="2" max="2" width="10.5" style="169" bestFit="1" customWidth="1"/>
    <col min="3" max="3" width="10.375" style="169" customWidth="1"/>
    <col min="4" max="4" width="10.75" style="169" customWidth="1"/>
    <col min="5" max="8" width="7.375" style="169" customWidth="1"/>
    <col min="9" max="9" width="19.75" style="169" customWidth="1"/>
    <col min="10" max="11" width="7.375" style="169" customWidth="1"/>
    <col min="12" max="16384" width="9" style="169"/>
  </cols>
  <sheetData>
    <row r="1" spans="2:11">
      <c r="B1" s="408" t="s">
        <v>164</v>
      </c>
      <c r="C1" s="408"/>
      <c r="D1" s="408"/>
      <c r="E1" s="408"/>
      <c r="F1" s="137"/>
      <c r="G1" s="25"/>
      <c r="H1" s="25"/>
      <c r="I1" s="25"/>
      <c r="J1" s="25"/>
      <c r="K1" s="25"/>
    </row>
    <row r="2" spans="2:11" ht="69.95" customHeight="1">
      <c r="B2" s="504" t="s">
        <v>102</v>
      </c>
      <c r="C2" s="504"/>
      <c r="D2" s="504"/>
      <c r="E2" s="504"/>
      <c r="F2" s="504"/>
      <c r="G2" s="504"/>
      <c r="H2" s="504"/>
      <c r="I2" s="504"/>
      <c r="J2" s="504"/>
      <c r="K2" s="504"/>
    </row>
    <row r="3" spans="2:11" ht="206.25" customHeight="1">
      <c r="B3" s="457" t="s">
        <v>237</v>
      </c>
      <c r="C3" s="458"/>
      <c r="D3" s="458"/>
      <c r="E3" s="458"/>
      <c r="F3" s="458"/>
      <c r="G3" s="458"/>
      <c r="H3" s="458"/>
      <c r="I3" s="458"/>
      <c r="J3" s="458"/>
      <c r="K3" s="459"/>
    </row>
    <row r="4" spans="2:11" ht="10.5" customHeight="1">
      <c r="B4" s="137"/>
      <c r="C4" s="137"/>
      <c r="D4" s="137"/>
      <c r="E4" s="137"/>
      <c r="F4" s="137"/>
      <c r="G4" s="25"/>
      <c r="H4" s="25"/>
      <c r="I4" s="25"/>
      <c r="J4" s="25"/>
      <c r="K4" s="25"/>
    </row>
    <row r="5" spans="2:11" ht="17.25" customHeight="1">
      <c r="B5" s="137" t="s">
        <v>157</v>
      </c>
      <c r="C5" s="137"/>
      <c r="D5" s="137"/>
      <c r="E5" s="137"/>
      <c r="F5" s="137"/>
      <c r="G5" s="25"/>
      <c r="H5" s="25"/>
      <c r="I5" s="25"/>
      <c r="J5" s="25"/>
      <c r="K5" s="25"/>
    </row>
    <row r="6" spans="2:11" ht="21.75" customHeight="1" thickBot="1">
      <c r="B6" s="150" t="s">
        <v>159</v>
      </c>
      <c r="C6" s="137"/>
      <c r="D6" s="137"/>
      <c r="E6" s="137"/>
      <c r="F6" s="137"/>
      <c r="G6" s="25"/>
      <c r="H6" s="25"/>
      <c r="I6" s="25"/>
      <c r="J6" s="25"/>
      <c r="K6" s="25"/>
    </row>
    <row r="7" spans="2:11" ht="15.95" customHeight="1">
      <c r="B7" s="505" t="s">
        <v>214</v>
      </c>
      <c r="C7" s="469" t="s">
        <v>42</v>
      </c>
      <c r="D7" s="465"/>
      <c r="E7" s="441" t="s">
        <v>33</v>
      </c>
      <c r="F7" s="441" t="s">
        <v>43</v>
      </c>
      <c r="G7" s="441" t="s">
        <v>44</v>
      </c>
      <c r="H7" s="441" t="s">
        <v>45</v>
      </c>
      <c r="I7" s="441" t="s">
        <v>3</v>
      </c>
      <c r="J7" s="443" t="s">
        <v>216</v>
      </c>
      <c r="K7" s="439"/>
    </row>
    <row r="8" spans="2:11" ht="15.95" customHeight="1" thickBot="1">
      <c r="B8" s="506"/>
      <c r="C8" s="470"/>
      <c r="D8" s="467"/>
      <c r="E8" s="461"/>
      <c r="F8" s="461"/>
      <c r="G8" s="461"/>
      <c r="H8" s="461"/>
      <c r="I8" s="461"/>
      <c r="J8" s="451"/>
      <c r="K8" s="455"/>
    </row>
    <row r="9" spans="2:11" ht="15.95" customHeight="1">
      <c r="B9" s="105"/>
      <c r="C9" s="471"/>
      <c r="D9" s="394"/>
      <c r="E9" s="142"/>
      <c r="F9" s="142"/>
      <c r="G9" s="94"/>
      <c r="H9" s="94"/>
      <c r="I9" s="56">
        <f>E9*F9*G9*H9</f>
        <v>0</v>
      </c>
      <c r="J9" s="500"/>
      <c r="K9" s="501"/>
    </row>
    <row r="10" spans="2:11" ht="15.95" customHeight="1">
      <c r="B10" s="101"/>
      <c r="C10" s="468"/>
      <c r="D10" s="396"/>
      <c r="E10" s="143"/>
      <c r="F10" s="143"/>
      <c r="G10" s="92"/>
      <c r="H10" s="92"/>
      <c r="I10" s="56">
        <f t="shared" ref="I10:I14" si="0">E10*F10*G10*H10</f>
        <v>0</v>
      </c>
      <c r="J10" s="485"/>
      <c r="K10" s="486"/>
    </row>
    <row r="11" spans="2:11" ht="15.95" customHeight="1">
      <c r="B11" s="101"/>
      <c r="C11" s="468"/>
      <c r="D11" s="396"/>
      <c r="E11" s="143"/>
      <c r="F11" s="143"/>
      <c r="G11" s="92"/>
      <c r="H11" s="92"/>
      <c r="I11" s="56">
        <f t="shared" si="0"/>
        <v>0</v>
      </c>
      <c r="J11" s="485"/>
      <c r="K11" s="486"/>
    </row>
    <row r="12" spans="2:11" ht="15.95" customHeight="1">
      <c r="B12" s="101"/>
      <c r="C12" s="468"/>
      <c r="D12" s="396"/>
      <c r="E12" s="143"/>
      <c r="F12" s="143"/>
      <c r="G12" s="92"/>
      <c r="H12" s="92"/>
      <c r="I12" s="56">
        <f t="shared" si="0"/>
        <v>0</v>
      </c>
      <c r="J12" s="485"/>
      <c r="K12" s="486"/>
    </row>
    <row r="13" spans="2:11" ht="15.95" customHeight="1">
      <c r="B13" s="101"/>
      <c r="C13" s="468"/>
      <c r="D13" s="396"/>
      <c r="E13" s="143"/>
      <c r="F13" s="143"/>
      <c r="G13" s="92"/>
      <c r="H13" s="92"/>
      <c r="I13" s="56">
        <f t="shared" si="0"/>
        <v>0</v>
      </c>
      <c r="J13" s="485"/>
      <c r="K13" s="486"/>
    </row>
    <row r="14" spans="2:11" ht="15.95" customHeight="1">
      <c r="B14" s="113"/>
      <c r="C14" s="468"/>
      <c r="D14" s="396"/>
      <c r="E14" s="144"/>
      <c r="F14" s="144"/>
      <c r="G14" s="93"/>
      <c r="H14" s="93"/>
      <c r="I14" s="56">
        <f t="shared" si="0"/>
        <v>0</v>
      </c>
      <c r="J14" s="502"/>
      <c r="K14" s="503"/>
    </row>
    <row r="15" spans="2:11" ht="15.95" customHeight="1" thickBot="1">
      <c r="B15" s="436" t="s">
        <v>143</v>
      </c>
      <c r="C15" s="438"/>
      <c r="D15" s="438"/>
      <c r="E15" s="438"/>
      <c r="F15" s="438"/>
      <c r="G15" s="438"/>
      <c r="H15" s="438"/>
      <c r="I15" s="270">
        <f>SUM(I9:I14)</f>
        <v>0</v>
      </c>
      <c r="J15" s="438"/>
      <c r="K15" s="493"/>
    </row>
    <row r="17" spans="2:11" ht="9.75" customHeight="1"/>
    <row r="18" spans="2:11" ht="17.25" customHeight="1">
      <c r="B18" s="146" t="s">
        <v>142</v>
      </c>
      <c r="C18" s="146"/>
      <c r="D18" s="146"/>
      <c r="E18" s="26"/>
      <c r="F18" s="26"/>
      <c r="G18" s="26"/>
      <c r="H18" s="26"/>
      <c r="I18" s="26"/>
      <c r="J18" s="26"/>
      <c r="K18" s="26"/>
    </row>
    <row r="19" spans="2:11" ht="17.25" customHeight="1">
      <c r="B19" s="138" t="s">
        <v>158</v>
      </c>
      <c r="C19" s="146"/>
      <c r="D19" s="146"/>
      <c r="E19" s="26"/>
      <c r="F19" s="26"/>
      <c r="G19" s="26"/>
      <c r="H19" s="26"/>
      <c r="I19" s="26"/>
      <c r="J19" s="26"/>
      <c r="K19" s="26"/>
    </row>
    <row r="20" spans="2:11" ht="8.25" customHeight="1" thickBot="1">
      <c r="B20" s="138"/>
      <c r="C20" s="146"/>
      <c r="D20" s="146"/>
      <c r="E20" s="26"/>
      <c r="F20" s="26"/>
      <c r="G20" s="26"/>
      <c r="H20" s="26"/>
      <c r="I20" s="26"/>
      <c r="J20" s="26"/>
      <c r="K20" s="26"/>
    </row>
    <row r="21" spans="2:11" ht="15.95" customHeight="1">
      <c r="B21" s="448" t="s">
        <v>42</v>
      </c>
      <c r="C21" s="441" t="s">
        <v>0</v>
      </c>
      <c r="D21" s="441" t="s">
        <v>236</v>
      </c>
      <c r="E21" s="443" t="s">
        <v>70</v>
      </c>
      <c r="F21" s="443" t="s">
        <v>71</v>
      </c>
      <c r="G21" s="443" t="s">
        <v>45</v>
      </c>
      <c r="H21" s="443" t="s">
        <v>72</v>
      </c>
      <c r="I21" s="443" t="s">
        <v>73</v>
      </c>
      <c r="J21" s="443" t="s">
        <v>3</v>
      </c>
      <c r="K21" s="439"/>
    </row>
    <row r="22" spans="2:11" ht="15.95" customHeight="1">
      <c r="B22" s="449"/>
      <c r="C22" s="442"/>
      <c r="D22" s="442"/>
      <c r="E22" s="444"/>
      <c r="F22" s="444"/>
      <c r="G22" s="444"/>
      <c r="H22" s="444"/>
      <c r="I22" s="444"/>
      <c r="J22" s="444"/>
      <c r="K22" s="440"/>
    </row>
    <row r="23" spans="2:11" ht="15.95" customHeight="1">
      <c r="B23" s="285"/>
      <c r="C23" s="201"/>
      <c r="D23" s="201"/>
      <c r="E23" s="274"/>
      <c r="F23" s="274"/>
      <c r="G23" s="274"/>
      <c r="H23" s="274"/>
      <c r="I23" s="274"/>
      <c r="J23" s="498"/>
      <c r="K23" s="499"/>
    </row>
    <row r="24" spans="2:11" ht="15.95" customHeight="1">
      <c r="B24" s="286"/>
      <c r="C24" s="201"/>
      <c r="D24" s="201"/>
      <c r="E24" s="201"/>
      <c r="F24" s="201"/>
      <c r="G24" s="201"/>
      <c r="H24" s="201"/>
      <c r="I24" s="201"/>
      <c r="J24" s="478"/>
      <c r="K24" s="479"/>
    </row>
    <row r="25" spans="2:11" ht="15.95" customHeight="1">
      <c r="B25" s="480" t="s">
        <v>144</v>
      </c>
      <c r="C25" s="481"/>
      <c r="D25" s="481"/>
      <c r="E25" s="481"/>
      <c r="F25" s="481"/>
      <c r="G25" s="481"/>
      <c r="H25" s="481"/>
      <c r="I25" s="481"/>
      <c r="J25" s="481"/>
      <c r="K25" s="497"/>
    </row>
    <row r="26" spans="2:11" ht="15.95" customHeight="1">
      <c r="B26" s="494" t="s">
        <v>145</v>
      </c>
      <c r="C26" s="482" t="s">
        <v>74</v>
      </c>
      <c r="D26" s="483"/>
      <c r="E26" s="490"/>
      <c r="F26" s="482"/>
      <c r="G26" s="483"/>
      <c r="H26" s="483"/>
      <c r="I26" s="483"/>
      <c r="J26" s="483"/>
      <c r="K26" s="484"/>
    </row>
    <row r="27" spans="2:11" ht="15.95" customHeight="1">
      <c r="B27" s="495"/>
      <c r="C27" s="475" t="s">
        <v>75</v>
      </c>
      <c r="D27" s="476"/>
      <c r="E27" s="491"/>
      <c r="F27" s="475"/>
      <c r="G27" s="476"/>
      <c r="H27" s="476"/>
      <c r="I27" s="476"/>
      <c r="J27" s="476"/>
      <c r="K27" s="477"/>
    </row>
    <row r="28" spans="2:11" ht="15.95" customHeight="1">
      <c r="B28" s="495"/>
      <c r="C28" s="475" t="s">
        <v>78</v>
      </c>
      <c r="D28" s="476"/>
      <c r="E28" s="491"/>
      <c r="F28" s="475"/>
      <c r="G28" s="476"/>
      <c r="H28" s="476"/>
      <c r="I28" s="476"/>
      <c r="J28" s="476"/>
      <c r="K28" s="477"/>
    </row>
    <row r="29" spans="2:11" ht="15.95" customHeight="1">
      <c r="B29" s="495"/>
      <c r="C29" s="475" t="s">
        <v>76</v>
      </c>
      <c r="D29" s="476"/>
      <c r="E29" s="491"/>
      <c r="F29" s="475"/>
      <c r="G29" s="476"/>
      <c r="H29" s="476"/>
      <c r="I29" s="476"/>
      <c r="J29" s="476"/>
      <c r="K29" s="477"/>
    </row>
    <row r="30" spans="2:11" ht="15.95" customHeight="1" thickBot="1">
      <c r="B30" s="496"/>
      <c r="C30" s="487" t="s">
        <v>77</v>
      </c>
      <c r="D30" s="488"/>
      <c r="E30" s="492"/>
      <c r="F30" s="487"/>
      <c r="G30" s="488"/>
      <c r="H30" s="488"/>
      <c r="I30" s="488"/>
      <c r="J30" s="488"/>
      <c r="K30" s="489"/>
    </row>
  </sheetData>
  <mergeCells count="49">
    <mergeCell ref="J9:K9"/>
    <mergeCell ref="J10:K10"/>
    <mergeCell ref="J14:K14"/>
    <mergeCell ref="J11:K11"/>
    <mergeCell ref="B1:E1"/>
    <mergeCell ref="J7:K8"/>
    <mergeCell ref="B2:K2"/>
    <mergeCell ref="B7:B8"/>
    <mergeCell ref="E7:E8"/>
    <mergeCell ref="F7:F8"/>
    <mergeCell ref="G7:G8"/>
    <mergeCell ref="H7:H8"/>
    <mergeCell ref="I7:I8"/>
    <mergeCell ref="B3:K3"/>
    <mergeCell ref="C7:D8"/>
    <mergeCell ref="C9:D9"/>
    <mergeCell ref="J12:K12"/>
    <mergeCell ref="J13:K13"/>
    <mergeCell ref="F30:K30"/>
    <mergeCell ref="C26:E26"/>
    <mergeCell ref="C27:E27"/>
    <mergeCell ref="C28:E28"/>
    <mergeCell ref="C29:E29"/>
    <mergeCell ref="C30:E30"/>
    <mergeCell ref="B15:H15"/>
    <mergeCell ref="J15:K15"/>
    <mergeCell ref="B26:B30"/>
    <mergeCell ref="J25:K25"/>
    <mergeCell ref="J21:K22"/>
    <mergeCell ref="J23:K23"/>
    <mergeCell ref="C21:C22"/>
    <mergeCell ref="D21:D22"/>
    <mergeCell ref="C10:D10"/>
    <mergeCell ref="C11:D11"/>
    <mergeCell ref="C12:D12"/>
    <mergeCell ref="C13:D13"/>
    <mergeCell ref="C14:D14"/>
    <mergeCell ref="F28:K28"/>
    <mergeCell ref="F29:K29"/>
    <mergeCell ref="H21:H22"/>
    <mergeCell ref="J24:K24"/>
    <mergeCell ref="B25:I25"/>
    <mergeCell ref="B21:B22"/>
    <mergeCell ref="I21:I22"/>
    <mergeCell ref="E21:E22"/>
    <mergeCell ref="F21:F22"/>
    <mergeCell ref="G21:G22"/>
    <mergeCell ref="F26:K26"/>
    <mergeCell ref="F27:K2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22"/>
  <sheetViews>
    <sheetView zoomScaleNormal="100" workbookViewId="0">
      <selection activeCell="K26" sqref="K26"/>
    </sheetView>
  </sheetViews>
  <sheetFormatPr defaultRowHeight="13.5"/>
  <cols>
    <col min="1" max="1" width="4.75" style="169" customWidth="1"/>
    <col min="2" max="2" width="9" style="169" customWidth="1"/>
    <col min="3" max="3" width="13.25" style="169" customWidth="1"/>
    <col min="4" max="4" width="9.625" style="169" customWidth="1"/>
    <col min="5" max="5" width="15" style="169" customWidth="1"/>
    <col min="6" max="6" width="8.5" style="169" customWidth="1"/>
    <col min="7" max="7" width="11.5" style="169" customWidth="1"/>
    <col min="8" max="8" width="13.25" style="169" customWidth="1"/>
    <col min="9" max="9" width="9.625" style="169" customWidth="1"/>
    <col min="10" max="16384" width="9" style="169"/>
  </cols>
  <sheetData>
    <row r="1" spans="1:9">
      <c r="A1" s="408" t="s">
        <v>239</v>
      </c>
      <c r="B1" s="408"/>
      <c r="C1" s="408"/>
      <c r="D1" s="408"/>
      <c r="E1" s="137"/>
      <c r="F1" s="25"/>
      <c r="G1" s="25"/>
      <c r="H1" s="25"/>
      <c r="I1" s="25"/>
    </row>
    <row r="2" spans="1:9" ht="69.95" customHeight="1" thickBot="1">
      <c r="A2" s="456" t="s">
        <v>96</v>
      </c>
      <c r="B2" s="456"/>
      <c r="C2" s="456"/>
      <c r="D2" s="456"/>
      <c r="E2" s="456"/>
      <c r="F2" s="456"/>
      <c r="G2" s="456"/>
      <c r="H2" s="456"/>
      <c r="I2" s="456"/>
    </row>
    <row r="3" spans="1:9" ht="201" customHeight="1">
      <c r="A3" s="457" t="s">
        <v>240</v>
      </c>
      <c r="B3" s="509"/>
      <c r="C3" s="509"/>
      <c r="D3" s="509"/>
      <c r="E3" s="509"/>
      <c r="F3" s="509"/>
      <c r="G3" s="509"/>
      <c r="H3" s="509"/>
      <c r="I3" s="510"/>
    </row>
    <row r="4" spans="1:9" ht="10.5" customHeight="1">
      <c r="A4" s="137"/>
      <c r="B4" s="137"/>
      <c r="C4" s="137"/>
      <c r="D4" s="137"/>
      <c r="E4" s="137"/>
      <c r="F4" s="25"/>
      <c r="G4" s="25"/>
      <c r="H4" s="25"/>
      <c r="I4" s="25"/>
    </row>
    <row r="5" spans="1:9" ht="14.25" thickBot="1">
      <c r="A5" s="460" t="s">
        <v>146</v>
      </c>
      <c r="B5" s="460"/>
      <c r="C5" s="460"/>
      <c r="D5" s="26"/>
      <c r="E5" s="26"/>
      <c r="F5" s="26"/>
      <c r="G5" s="26"/>
      <c r="H5" s="26"/>
      <c r="I5" s="28" t="s">
        <v>5</v>
      </c>
    </row>
    <row r="6" spans="1:9" ht="16.5" customHeight="1">
      <c r="A6" s="464" t="s">
        <v>0</v>
      </c>
      <c r="B6" s="465"/>
      <c r="C6" s="441" t="s">
        <v>40</v>
      </c>
      <c r="D6" s="441" t="s">
        <v>46</v>
      </c>
      <c r="E6" s="469" t="s">
        <v>56</v>
      </c>
      <c r="F6" s="513"/>
      <c r="G6" s="465"/>
      <c r="H6" s="441" t="s">
        <v>3</v>
      </c>
      <c r="I6" s="462" t="s">
        <v>4</v>
      </c>
    </row>
    <row r="7" spans="1:9" ht="14.25" thickBot="1">
      <c r="A7" s="466"/>
      <c r="B7" s="467"/>
      <c r="C7" s="461"/>
      <c r="D7" s="461"/>
      <c r="E7" s="470"/>
      <c r="F7" s="514"/>
      <c r="G7" s="467"/>
      <c r="H7" s="461"/>
      <c r="I7" s="463"/>
    </row>
    <row r="8" spans="1:9">
      <c r="A8" s="393"/>
      <c r="B8" s="394"/>
      <c r="C8" s="125"/>
      <c r="D8" s="29"/>
      <c r="E8" s="471"/>
      <c r="F8" s="515"/>
      <c r="G8" s="394"/>
      <c r="H8" s="40"/>
      <c r="I8" s="31"/>
    </row>
    <row r="9" spans="1:9">
      <c r="A9" s="395"/>
      <c r="B9" s="396"/>
      <c r="C9" s="143"/>
      <c r="D9" s="34"/>
      <c r="E9" s="468"/>
      <c r="F9" s="511"/>
      <c r="G9" s="396"/>
      <c r="H9" s="42"/>
      <c r="I9" s="36"/>
    </row>
    <row r="10" spans="1:9">
      <c r="A10" s="395"/>
      <c r="B10" s="396"/>
      <c r="C10" s="143"/>
      <c r="D10" s="34"/>
      <c r="E10" s="468"/>
      <c r="F10" s="511"/>
      <c r="G10" s="396"/>
      <c r="H10" s="42"/>
      <c r="I10" s="36"/>
    </row>
    <row r="11" spans="1:9">
      <c r="A11" s="395"/>
      <c r="B11" s="396"/>
      <c r="C11" s="143"/>
      <c r="D11" s="34"/>
      <c r="E11" s="468"/>
      <c r="F11" s="511"/>
      <c r="G11" s="396"/>
      <c r="H11" s="42"/>
      <c r="I11" s="36"/>
    </row>
    <row r="12" spans="1:9">
      <c r="A12" s="395"/>
      <c r="B12" s="396"/>
      <c r="C12" s="143"/>
      <c r="D12" s="34"/>
      <c r="E12" s="468"/>
      <c r="F12" s="511"/>
      <c r="G12" s="396"/>
      <c r="H12" s="42"/>
      <c r="I12" s="36"/>
    </row>
    <row r="13" spans="1:9">
      <c r="A13" s="395"/>
      <c r="B13" s="396"/>
      <c r="C13" s="143"/>
      <c r="D13" s="34"/>
      <c r="E13" s="468"/>
      <c r="F13" s="511"/>
      <c r="G13" s="396"/>
      <c r="H13" s="42"/>
      <c r="I13" s="36"/>
    </row>
    <row r="14" spans="1:9">
      <c r="A14" s="395"/>
      <c r="B14" s="396"/>
      <c r="C14" s="143"/>
      <c r="D14" s="34"/>
      <c r="E14" s="468"/>
      <c r="F14" s="511"/>
      <c r="G14" s="396"/>
      <c r="H14" s="42"/>
      <c r="I14" s="36"/>
    </row>
    <row r="15" spans="1:9">
      <c r="A15" s="395"/>
      <c r="B15" s="396"/>
      <c r="C15" s="143"/>
      <c r="D15" s="34"/>
      <c r="E15" s="468"/>
      <c r="F15" s="511"/>
      <c r="G15" s="396"/>
      <c r="H15" s="42"/>
      <c r="I15" s="36"/>
    </row>
    <row r="16" spans="1:9">
      <c r="A16" s="395"/>
      <c r="B16" s="396"/>
      <c r="C16" s="143"/>
      <c r="D16" s="34"/>
      <c r="E16" s="468"/>
      <c r="F16" s="511"/>
      <c r="G16" s="396"/>
      <c r="H16" s="42"/>
      <c r="I16" s="36"/>
    </row>
    <row r="17" spans="1:9">
      <c r="A17" s="395"/>
      <c r="B17" s="396"/>
      <c r="C17" s="143"/>
      <c r="D17" s="34"/>
      <c r="E17" s="468"/>
      <c r="F17" s="511"/>
      <c r="G17" s="396"/>
      <c r="H17" s="42"/>
      <c r="I17" s="36"/>
    </row>
    <row r="18" spans="1:9">
      <c r="A18" s="395"/>
      <c r="B18" s="396"/>
      <c r="C18" s="143"/>
      <c r="D18" s="34"/>
      <c r="E18" s="468"/>
      <c r="F18" s="511"/>
      <c r="G18" s="396"/>
      <c r="H18" s="42"/>
      <c r="I18" s="36"/>
    </row>
    <row r="19" spans="1:9">
      <c r="A19" s="395"/>
      <c r="B19" s="396"/>
      <c r="C19" s="143"/>
      <c r="D19" s="34"/>
      <c r="E19" s="468"/>
      <c r="F19" s="511"/>
      <c r="G19" s="396"/>
      <c r="H19" s="42"/>
      <c r="I19" s="36"/>
    </row>
    <row r="20" spans="1:9">
      <c r="A20" s="395"/>
      <c r="B20" s="396"/>
      <c r="C20" s="143"/>
      <c r="D20" s="34"/>
      <c r="E20" s="468"/>
      <c r="F20" s="511"/>
      <c r="G20" s="396"/>
      <c r="H20" s="42"/>
      <c r="I20" s="36"/>
    </row>
    <row r="21" spans="1:9" ht="14.25" thickBot="1">
      <c r="A21" s="474"/>
      <c r="B21" s="473"/>
      <c r="C21" s="144"/>
      <c r="D21" s="50"/>
      <c r="E21" s="472"/>
      <c r="F21" s="512"/>
      <c r="G21" s="473"/>
      <c r="H21" s="77"/>
      <c r="I21" s="120"/>
    </row>
    <row r="22" spans="1:9" ht="14.25" thickBot="1">
      <c r="A22" s="507" t="s">
        <v>66</v>
      </c>
      <c r="B22" s="407"/>
      <c r="C22" s="508"/>
      <c r="D22" s="508"/>
      <c r="E22" s="508"/>
      <c r="F22" s="508"/>
      <c r="G22" s="508"/>
      <c r="H22" s="272">
        <f>SUM(H8:H21)</f>
        <v>0</v>
      </c>
      <c r="I22" s="275"/>
    </row>
  </sheetData>
  <mergeCells count="39">
    <mergeCell ref="E21:G21"/>
    <mergeCell ref="A20:B20"/>
    <mergeCell ref="A21:B21"/>
    <mergeCell ref="E6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A14:B14"/>
    <mergeCell ref="E20:G20"/>
    <mergeCell ref="A15:B15"/>
    <mergeCell ref="A16:B16"/>
    <mergeCell ref="A17:B17"/>
    <mergeCell ref="A18:B18"/>
    <mergeCell ref="A19:B19"/>
    <mergeCell ref="A22:G22"/>
    <mergeCell ref="C6:C7"/>
    <mergeCell ref="D6:D7"/>
    <mergeCell ref="A1:D1"/>
    <mergeCell ref="A2:I2"/>
    <mergeCell ref="A3:I3"/>
    <mergeCell ref="A5:C5"/>
    <mergeCell ref="H6:H7"/>
    <mergeCell ref="I6:I7"/>
    <mergeCell ref="A6:B7"/>
    <mergeCell ref="A8:B8"/>
    <mergeCell ref="A9:B9"/>
    <mergeCell ref="A10:B10"/>
    <mergeCell ref="A11:B11"/>
    <mergeCell ref="A12:B12"/>
    <mergeCell ref="A13:B1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B1:M32"/>
  <sheetViews>
    <sheetView zoomScaleNormal="100" workbookViewId="0">
      <selection activeCell="B1" sqref="B1:E1"/>
    </sheetView>
  </sheetViews>
  <sheetFormatPr defaultRowHeight="13.5"/>
  <cols>
    <col min="1" max="1" width="2.375" style="169" customWidth="1"/>
    <col min="2" max="2" width="5.125" style="169" customWidth="1"/>
    <col min="3" max="3" width="10.5" style="169" customWidth="1"/>
    <col min="4" max="4" width="9.125" style="169" customWidth="1"/>
    <col min="5" max="5" width="8" style="169" customWidth="1"/>
    <col min="6" max="6" width="7.875" style="169" customWidth="1"/>
    <col min="7" max="7" width="9.375" style="169" customWidth="1"/>
    <col min="8" max="8" width="7.625" style="169" customWidth="1"/>
    <col min="9" max="9" width="8.375" style="169" customWidth="1"/>
    <col min="10" max="10" width="7.375" style="169" customWidth="1"/>
    <col min="11" max="11" width="6.625" style="169" customWidth="1"/>
    <col min="12" max="12" width="10.125" style="169" customWidth="1"/>
    <col min="13" max="13" width="11" style="169" customWidth="1"/>
    <col min="14" max="16384" width="9" style="169"/>
  </cols>
  <sheetData>
    <row r="1" spans="2:13">
      <c r="B1" s="408" t="s">
        <v>165</v>
      </c>
      <c r="C1" s="408"/>
      <c r="D1" s="408"/>
      <c r="E1" s="408"/>
      <c r="F1" s="137"/>
      <c r="G1" s="137"/>
      <c r="H1" s="25"/>
      <c r="I1" s="25"/>
      <c r="J1" s="25"/>
      <c r="K1" s="25"/>
      <c r="L1" s="25"/>
      <c r="M1" s="25"/>
    </row>
    <row r="2" spans="2:13" ht="48.75" customHeight="1" thickBot="1">
      <c r="B2" s="456" t="s">
        <v>97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</row>
    <row r="3" spans="2:13" ht="315" customHeight="1">
      <c r="B3" s="457" t="s">
        <v>243</v>
      </c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3"/>
    </row>
    <row r="4" spans="2:13" ht="13.5" customHeight="1">
      <c r="B4" s="137"/>
      <c r="C4" s="137"/>
      <c r="D4" s="137"/>
      <c r="E4" s="137"/>
      <c r="F4" s="137"/>
      <c r="G4" s="137"/>
      <c r="H4" s="25"/>
      <c r="I4" s="25"/>
      <c r="J4" s="25"/>
      <c r="K4" s="25"/>
      <c r="L4" s="25"/>
      <c r="M4" s="25"/>
    </row>
    <row r="5" spans="2:13" ht="22.5">
      <c r="B5" s="524" t="s">
        <v>97</v>
      </c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</row>
    <row r="6" spans="2:13" ht="14.25" thickBot="1">
      <c r="B6" s="525" t="s">
        <v>146</v>
      </c>
      <c r="C6" s="525"/>
      <c r="D6" s="525"/>
      <c r="E6" s="26"/>
      <c r="F6" s="26"/>
      <c r="G6" s="26"/>
      <c r="H6" s="26"/>
      <c r="I6" s="26"/>
      <c r="J6" s="26"/>
      <c r="K6" s="26"/>
      <c r="L6" s="26"/>
      <c r="M6" s="28" t="s">
        <v>5</v>
      </c>
    </row>
    <row r="7" spans="2:13" ht="16.5" customHeight="1">
      <c r="B7" s="464" t="s">
        <v>0</v>
      </c>
      <c r="C7" s="465"/>
      <c r="D7" s="441" t="s">
        <v>40</v>
      </c>
      <c r="E7" s="441" t="s">
        <v>46</v>
      </c>
      <c r="F7" s="469" t="s">
        <v>150</v>
      </c>
      <c r="G7" s="527"/>
      <c r="H7" s="441" t="s">
        <v>33</v>
      </c>
      <c r="I7" s="441" t="s">
        <v>44</v>
      </c>
      <c r="J7" s="441" t="s">
        <v>43</v>
      </c>
      <c r="K7" s="469" t="s">
        <v>3</v>
      </c>
      <c r="L7" s="527"/>
      <c r="M7" s="462" t="s">
        <v>4</v>
      </c>
    </row>
    <row r="8" spans="2:13" ht="14.25" thickBot="1">
      <c r="B8" s="466"/>
      <c r="C8" s="467"/>
      <c r="D8" s="526"/>
      <c r="E8" s="526"/>
      <c r="F8" s="528"/>
      <c r="G8" s="529"/>
      <c r="H8" s="526"/>
      <c r="I8" s="526"/>
      <c r="J8" s="526"/>
      <c r="K8" s="528"/>
      <c r="L8" s="529"/>
      <c r="M8" s="521"/>
    </row>
    <row r="9" spans="2:13" ht="12.95" customHeight="1">
      <c r="B9" s="393"/>
      <c r="C9" s="394"/>
      <c r="D9" s="125"/>
      <c r="E9" s="29"/>
      <c r="F9" s="517"/>
      <c r="G9" s="518"/>
      <c r="H9" s="29"/>
      <c r="I9" s="29"/>
      <c r="J9" s="29"/>
      <c r="K9" s="365"/>
      <c r="L9" s="365"/>
      <c r="M9" s="31"/>
    </row>
    <row r="10" spans="2:13" ht="12.95" customHeight="1">
      <c r="B10" s="395"/>
      <c r="C10" s="396"/>
      <c r="D10" s="143"/>
      <c r="E10" s="34"/>
      <c r="F10" s="485"/>
      <c r="G10" s="485"/>
      <c r="H10" s="43"/>
      <c r="I10" s="34"/>
      <c r="J10" s="34"/>
      <c r="K10" s="485"/>
      <c r="L10" s="485"/>
      <c r="M10" s="36"/>
    </row>
    <row r="11" spans="2:13" ht="12.95" customHeight="1">
      <c r="B11" s="395"/>
      <c r="C11" s="396"/>
      <c r="D11" s="143"/>
      <c r="E11" s="34"/>
      <c r="F11" s="485"/>
      <c r="G11" s="485"/>
      <c r="H11" s="34"/>
      <c r="I11" s="34"/>
      <c r="J11" s="34"/>
      <c r="K11" s="485"/>
      <c r="L11" s="485"/>
      <c r="M11" s="36"/>
    </row>
    <row r="12" spans="2:13" ht="12.95" customHeight="1">
      <c r="B12" s="395"/>
      <c r="C12" s="396"/>
      <c r="D12" s="143"/>
      <c r="E12" s="34"/>
      <c r="F12" s="485"/>
      <c r="G12" s="485"/>
      <c r="H12" s="43"/>
      <c r="I12" s="34"/>
      <c r="J12" s="34"/>
      <c r="K12" s="485"/>
      <c r="L12" s="485"/>
      <c r="M12" s="36"/>
    </row>
    <row r="13" spans="2:13" ht="12.95" customHeight="1">
      <c r="B13" s="395"/>
      <c r="C13" s="396"/>
      <c r="D13" s="143"/>
      <c r="E13" s="34"/>
      <c r="F13" s="485"/>
      <c r="G13" s="485"/>
      <c r="H13" s="34"/>
      <c r="I13" s="34"/>
      <c r="J13" s="34"/>
      <c r="K13" s="485"/>
      <c r="L13" s="485"/>
      <c r="M13" s="36"/>
    </row>
    <row r="14" spans="2:13" ht="12.95" customHeight="1">
      <c r="B14" s="395"/>
      <c r="C14" s="396"/>
      <c r="D14" s="143"/>
      <c r="E14" s="34"/>
      <c r="F14" s="485"/>
      <c r="G14" s="485"/>
      <c r="H14" s="34"/>
      <c r="I14" s="34"/>
      <c r="J14" s="34"/>
      <c r="K14" s="485"/>
      <c r="L14" s="485"/>
      <c r="M14" s="36"/>
    </row>
    <row r="15" spans="2:13" ht="12.95" customHeight="1" thickBot="1">
      <c r="B15" s="395"/>
      <c r="C15" s="396"/>
      <c r="D15" s="139"/>
      <c r="E15" s="37"/>
      <c r="F15" s="531"/>
      <c r="G15" s="532"/>
      <c r="H15" s="37"/>
      <c r="I15" s="37"/>
      <c r="J15" s="37"/>
      <c r="K15" s="516"/>
      <c r="L15" s="516"/>
      <c r="M15" s="38"/>
    </row>
    <row r="16" spans="2:13" ht="14.25" thickBot="1">
      <c r="B16" s="507" t="s">
        <v>48</v>
      </c>
      <c r="C16" s="508"/>
      <c r="D16" s="508"/>
      <c r="E16" s="508"/>
      <c r="F16" s="508"/>
      <c r="G16" s="508"/>
      <c r="H16" s="508"/>
      <c r="I16" s="508"/>
      <c r="J16" s="508"/>
      <c r="K16" s="533">
        <f>SUM(K9:L15)</f>
        <v>0</v>
      </c>
      <c r="L16" s="534"/>
      <c r="M16" s="53"/>
    </row>
    <row r="18" spans="2:13" ht="11.25" customHeight="1"/>
    <row r="19" spans="2:13" ht="22.5">
      <c r="B19" s="524" t="s">
        <v>79</v>
      </c>
      <c r="C19" s="524"/>
      <c r="D19" s="524"/>
      <c r="E19" s="524"/>
      <c r="F19" s="524"/>
      <c r="G19" s="524"/>
      <c r="H19" s="524"/>
      <c r="I19" s="524"/>
      <c r="J19" s="524"/>
      <c r="K19" s="524"/>
      <c r="L19" s="524"/>
      <c r="M19" s="524"/>
    </row>
    <row r="20" spans="2:13" ht="14.25" thickBot="1">
      <c r="B20" s="530"/>
      <c r="C20" s="530"/>
      <c r="D20" s="530"/>
      <c r="E20" s="26"/>
      <c r="F20" s="26"/>
      <c r="G20" s="26"/>
      <c r="H20" s="26"/>
      <c r="I20" s="26"/>
      <c r="J20" s="26"/>
      <c r="K20" s="26"/>
      <c r="L20" s="28"/>
      <c r="M20" s="28" t="s">
        <v>5</v>
      </c>
    </row>
    <row r="21" spans="2:13" ht="16.5" customHeight="1">
      <c r="B21" s="464" t="s">
        <v>0</v>
      </c>
      <c r="C21" s="465"/>
      <c r="D21" s="443" t="s">
        <v>147</v>
      </c>
      <c r="E21" s="443" t="s">
        <v>149</v>
      </c>
      <c r="F21" s="519" t="s">
        <v>90</v>
      </c>
      <c r="G21" s="519" t="s">
        <v>241</v>
      </c>
      <c r="H21" s="441" t="s">
        <v>68</v>
      </c>
      <c r="I21" s="441" t="s">
        <v>33</v>
      </c>
      <c r="J21" s="441" t="s">
        <v>43</v>
      </c>
      <c r="K21" s="441" t="s">
        <v>242</v>
      </c>
      <c r="L21" s="441" t="s">
        <v>3</v>
      </c>
      <c r="M21" s="462" t="s">
        <v>4</v>
      </c>
    </row>
    <row r="22" spans="2:13" ht="14.25" thickBot="1">
      <c r="B22" s="466"/>
      <c r="C22" s="467"/>
      <c r="D22" s="451"/>
      <c r="E22" s="451"/>
      <c r="F22" s="520"/>
      <c r="G22" s="520"/>
      <c r="H22" s="461"/>
      <c r="I22" s="461"/>
      <c r="J22" s="461"/>
      <c r="K22" s="461"/>
      <c r="L22" s="461"/>
      <c r="M22" s="463"/>
    </row>
    <row r="23" spans="2:13" ht="12.95" customHeight="1">
      <c r="B23" s="393"/>
      <c r="C23" s="394"/>
      <c r="D23" s="142"/>
      <c r="E23" s="142" t="s">
        <v>41</v>
      </c>
      <c r="F23" s="142"/>
      <c r="G23" s="45"/>
      <c r="H23" s="45">
        <v>1</v>
      </c>
      <c r="I23" s="45">
        <v>20</v>
      </c>
      <c r="J23" s="45">
        <v>3</v>
      </c>
      <c r="K23" s="279"/>
      <c r="L23" s="46">
        <f>H23*I23*J23</f>
        <v>60</v>
      </c>
      <c r="M23" s="47"/>
    </row>
    <row r="24" spans="2:13" ht="12.95" customHeight="1">
      <c r="B24" s="395"/>
      <c r="C24" s="396"/>
      <c r="D24" s="143"/>
      <c r="E24" s="143"/>
      <c r="F24" s="143"/>
      <c r="G24" s="34"/>
      <c r="H24" s="34"/>
      <c r="I24" s="43"/>
      <c r="J24" s="34"/>
      <c r="K24" s="112"/>
      <c r="L24" s="48">
        <f t="shared" ref="L24:L26" si="0">H24*I24*J24</f>
        <v>0</v>
      </c>
      <c r="M24" s="49"/>
    </row>
    <row r="25" spans="2:13" ht="12.95" customHeight="1">
      <c r="B25" s="395"/>
      <c r="C25" s="396"/>
      <c r="D25" s="143"/>
      <c r="E25" s="143"/>
      <c r="F25" s="143"/>
      <c r="G25" s="34"/>
      <c r="H25" s="34"/>
      <c r="I25" s="34"/>
      <c r="J25" s="34"/>
      <c r="K25" s="112"/>
      <c r="L25" s="48">
        <f t="shared" si="0"/>
        <v>0</v>
      </c>
      <c r="M25" s="49"/>
    </row>
    <row r="26" spans="2:13" ht="12.95" customHeight="1">
      <c r="B26" s="395"/>
      <c r="C26" s="396"/>
      <c r="D26" s="143"/>
      <c r="E26" s="143"/>
      <c r="F26" s="143"/>
      <c r="G26" s="34"/>
      <c r="H26" s="34"/>
      <c r="I26" s="43"/>
      <c r="J26" s="34"/>
      <c r="K26" s="111"/>
      <c r="L26" s="48">
        <f t="shared" si="0"/>
        <v>0</v>
      </c>
      <c r="M26" s="49"/>
    </row>
    <row r="27" spans="2:13" ht="12.75" customHeight="1">
      <c r="B27" s="395"/>
      <c r="C27" s="396"/>
      <c r="D27" s="143"/>
      <c r="E27" s="143" t="s">
        <v>69</v>
      </c>
      <c r="F27" s="143"/>
      <c r="G27" s="34"/>
      <c r="H27" s="34"/>
      <c r="I27" s="34"/>
      <c r="J27" s="34"/>
      <c r="K27" s="34"/>
      <c r="L27" s="48">
        <f>H27*I27*J27+K27</f>
        <v>0</v>
      </c>
      <c r="M27" s="49"/>
    </row>
    <row r="28" spans="2:13" ht="12.95" customHeight="1">
      <c r="B28" s="395"/>
      <c r="C28" s="396"/>
      <c r="D28" s="143"/>
      <c r="E28" s="143"/>
      <c r="F28" s="143"/>
      <c r="G28" s="34"/>
      <c r="H28" s="34"/>
      <c r="I28" s="34"/>
      <c r="J28" s="34"/>
      <c r="K28" s="34"/>
      <c r="L28" s="48">
        <f t="shared" ref="L28:L29" si="1">H28*I28*J28+K28</f>
        <v>0</v>
      </c>
      <c r="M28" s="49"/>
    </row>
    <row r="29" spans="2:13" ht="12.95" customHeight="1" thickBot="1">
      <c r="B29" s="395"/>
      <c r="C29" s="396"/>
      <c r="D29" s="144"/>
      <c r="E29" s="144"/>
      <c r="F29" s="144"/>
      <c r="G29" s="50"/>
      <c r="H29" s="50"/>
      <c r="I29" s="50"/>
      <c r="J29" s="50"/>
      <c r="K29" s="50"/>
      <c r="L29" s="48">
        <f t="shared" si="1"/>
        <v>0</v>
      </c>
      <c r="M29" s="51"/>
    </row>
    <row r="30" spans="2:13" ht="14.25" thickBot="1">
      <c r="B30" s="405" t="s">
        <v>148</v>
      </c>
      <c r="C30" s="406"/>
      <c r="D30" s="406"/>
      <c r="E30" s="406"/>
      <c r="F30" s="406"/>
      <c r="G30" s="406"/>
      <c r="H30" s="406"/>
      <c r="I30" s="406"/>
      <c r="J30" s="407"/>
      <c r="K30" s="147"/>
      <c r="L30" s="52">
        <f>SUM(L23:L29)</f>
        <v>60</v>
      </c>
      <c r="M30" s="53"/>
    </row>
    <row r="31" spans="2:13" ht="9.75" customHeight="1"/>
    <row r="32" spans="2:13" ht="12" customHeight="1"/>
  </sheetData>
  <mergeCells count="58">
    <mergeCell ref="B16:J16"/>
    <mergeCell ref="F14:G14"/>
    <mergeCell ref="B19:M19"/>
    <mergeCell ref="B20:D20"/>
    <mergeCell ref="L21:L22"/>
    <mergeCell ref="M21:M22"/>
    <mergeCell ref="K21:K22"/>
    <mergeCell ref="F15:G15"/>
    <mergeCell ref="K16:L16"/>
    <mergeCell ref="M7:M8"/>
    <mergeCell ref="B2:M2"/>
    <mergeCell ref="B3:M3"/>
    <mergeCell ref="B5:M5"/>
    <mergeCell ref="B1:E1"/>
    <mergeCell ref="B6:D6"/>
    <mergeCell ref="D7:D8"/>
    <mergeCell ref="H7:H8"/>
    <mergeCell ref="B7:C8"/>
    <mergeCell ref="F7:G8"/>
    <mergeCell ref="E7:E8"/>
    <mergeCell ref="I7:I8"/>
    <mergeCell ref="J7:J8"/>
    <mergeCell ref="K7:L8"/>
    <mergeCell ref="B30:J30"/>
    <mergeCell ref="G21:G22"/>
    <mergeCell ref="H21:H22"/>
    <mergeCell ref="I21:I22"/>
    <mergeCell ref="J21:J22"/>
    <mergeCell ref="D21:D22"/>
    <mergeCell ref="E21:E22"/>
    <mergeCell ref="F21:F22"/>
    <mergeCell ref="B24:C24"/>
    <mergeCell ref="B25:C25"/>
    <mergeCell ref="B26:C26"/>
    <mergeCell ref="B27:C27"/>
    <mergeCell ref="B28:C28"/>
    <mergeCell ref="B29:C29"/>
    <mergeCell ref="B21:C22"/>
    <mergeCell ref="B23:C23"/>
    <mergeCell ref="B9:C9"/>
    <mergeCell ref="B10:C10"/>
    <mergeCell ref="B11:C11"/>
    <mergeCell ref="B12:C12"/>
    <mergeCell ref="F9:G9"/>
    <mergeCell ref="F10:G10"/>
    <mergeCell ref="F11:G11"/>
    <mergeCell ref="F12:G12"/>
    <mergeCell ref="B13:C13"/>
    <mergeCell ref="B14:C14"/>
    <mergeCell ref="B15:C15"/>
    <mergeCell ref="K13:L13"/>
    <mergeCell ref="K14:L14"/>
    <mergeCell ref="K15:L15"/>
    <mergeCell ref="K9:L9"/>
    <mergeCell ref="K10:L10"/>
    <mergeCell ref="K11:L11"/>
    <mergeCell ref="K12:L12"/>
    <mergeCell ref="F13:G13"/>
  </mergeCells>
  <phoneticPr fontId="2" type="noConversion"/>
  <printOptions horizontalCentered="1"/>
  <pageMargins left="0.23622047244094491" right="0.23622047244094491" top="0.49" bottom="0.74803149606299213" header="0.31496062992125984" footer="0.31496062992125984"/>
  <pageSetup paperSize="9" scale="9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22"/>
  <sheetViews>
    <sheetView zoomScaleNormal="100" workbookViewId="0">
      <selection activeCell="L26" sqref="L26"/>
    </sheetView>
  </sheetViews>
  <sheetFormatPr defaultRowHeight="13.5"/>
  <cols>
    <col min="1" max="1" width="1.5" style="169" customWidth="1"/>
    <col min="2" max="2" width="14.375" style="169" customWidth="1"/>
    <col min="3" max="3" width="5.375" style="169" customWidth="1"/>
    <col min="4" max="4" width="22" style="169" customWidth="1"/>
    <col min="5" max="6" width="14.125" style="169" customWidth="1"/>
    <col min="7" max="7" width="16.875" style="169" customWidth="1"/>
    <col min="8" max="16384" width="9" style="169"/>
  </cols>
  <sheetData>
    <row r="1" spans="2:7">
      <c r="B1" s="408" t="s">
        <v>166</v>
      </c>
      <c r="C1" s="408"/>
      <c r="D1" s="408"/>
      <c r="E1" s="137"/>
      <c r="F1" s="25"/>
      <c r="G1" s="25"/>
    </row>
    <row r="2" spans="2:7" ht="69.95" customHeight="1" thickBot="1">
      <c r="B2" s="456" t="s">
        <v>98</v>
      </c>
      <c r="C2" s="456"/>
      <c r="D2" s="456"/>
      <c r="E2" s="456"/>
      <c r="F2" s="456"/>
      <c r="G2" s="456"/>
    </row>
    <row r="3" spans="2:7" ht="120" customHeight="1">
      <c r="B3" s="301" t="s">
        <v>160</v>
      </c>
      <c r="C3" s="509"/>
      <c r="D3" s="509"/>
      <c r="E3" s="509"/>
      <c r="F3" s="509"/>
      <c r="G3" s="510"/>
    </row>
    <row r="4" spans="2:7">
      <c r="B4" s="137"/>
      <c r="C4" s="137"/>
      <c r="D4" s="137"/>
      <c r="E4" s="137"/>
      <c r="F4" s="25"/>
      <c r="G4" s="25"/>
    </row>
    <row r="5" spans="2:7" ht="14.25" thickBot="1">
      <c r="B5" s="535"/>
      <c r="C5" s="535"/>
      <c r="D5" s="26"/>
      <c r="E5" s="26"/>
      <c r="F5" s="26"/>
      <c r="G5" s="28" t="s">
        <v>5</v>
      </c>
    </row>
    <row r="6" spans="2:7">
      <c r="B6" s="464" t="s">
        <v>0</v>
      </c>
      <c r="C6" s="465"/>
      <c r="D6" s="441" t="s">
        <v>49</v>
      </c>
      <c r="E6" s="140" t="s">
        <v>65</v>
      </c>
      <c r="F6" s="441" t="s">
        <v>3</v>
      </c>
      <c r="G6" s="462" t="s">
        <v>4</v>
      </c>
    </row>
    <row r="7" spans="2:7" ht="14.25" thickBot="1">
      <c r="B7" s="466"/>
      <c r="C7" s="467"/>
      <c r="D7" s="461"/>
      <c r="E7" s="141" t="s">
        <v>63</v>
      </c>
      <c r="F7" s="461"/>
      <c r="G7" s="463"/>
    </row>
    <row r="8" spans="2:7">
      <c r="B8" s="393"/>
      <c r="C8" s="394"/>
      <c r="D8" s="54"/>
      <c r="E8" s="55"/>
      <c r="F8" s="56">
        <f>D8*E8</f>
        <v>0</v>
      </c>
      <c r="G8" s="57"/>
    </row>
    <row r="9" spans="2:7">
      <c r="B9" s="395"/>
      <c r="C9" s="396"/>
      <c r="D9" s="58"/>
      <c r="E9" s="59"/>
      <c r="F9" s="42">
        <f t="shared" ref="F9:F21" si="0">D9*E9</f>
        <v>0</v>
      </c>
      <c r="G9" s="36"/>
    </row>
    <row r="10" spans="2:7">
      <c r="B10" s="395"/>
      <c r="C10" s="396"/>
      <c r="D10" s="58"/>
      <c r="E10" s="59"/>
      <c r="F10" s="42">
        <f t="shared" si="0"/>
        <v>0</v>
      </c>
      <c r="G10" s="36"/>
    </row>
    <row r="11" spans="2:7">
      <c r="B11" s="395"/>
      <c r="C11" s="396"/>
      <c r="D11" s="58"/>
      <c r="E11" s="59"/>
      <c r="F11" s="42">
        <f t="shared" si="0"/>
        <v>0</v>
      </c>
      <c r="G11" s="36"/>
    </row>
    <row r="12" spans="2:7">
      <c r="B12" s="395"/>
      <c r="C12" s="396"/>
      <c r="D12" s="58"/>
      <c r="E12" s="59"/>
      <c r="F12" s="42">
        <f t="shared" si="0"/>
        <v>0</v>
      </c>
      <c r="G12" s="36"/>
    </row>
    <row r="13" spans="2:7">
      <c r="B13" s="395"/>
      <c r="C13" s="396"/>
      <c r="D13" s="58"/>
      <c r="E13" s="59"/>
      <c r="F13" s="42">
        <f t="shared" si="0"/>
        <v>0</v>
      </c>
      <c r="G13" s="36"/>
    </row>
    <row r="14" spans="2:7">
      <c r="B14" s="395"/>
      <c r="C14" s="396"/>
      <c r="D14" s="58"/>
      <c r="E14" s="59"/>
      <c r="F14" s="42">
        <f t="shared" si="0"/>
        <v>0</v>
      </c>
      <c r="G14" s="36"/>
    </row>
    <row r="15" spans="2:7">
      <c r="B15" s="395"/>
      <c r="C15" s="396"/>
      <c r="D15" s="58"/>
      <c r="E15" s="59"/>
      <c r="F15" s="42">
        <f t="shared" si="0"/>
        <v>0</v>
      </c>
      <c r="G15" s="36"/>
    </row>
    <row r="16" spans="2:7">
      <c r="B16" s="395"/>
      <c r="C16" s="396"/>
      <c r="D16" s="58"/>
      <c r="E16" s="59"/>
      <c r="F16" s="42">
        <f t="shared" si="0"/>
        <v>0</v>
      </c>
      <c r="G16" s="36"/>
    </row>
    <row r="17" spans="2:7">
      <c r="B17" s="395"/>
      <c r="C17" s="396"/>
      <c r="D17" s="58"/>
      <c r="E17" s="59"/>
      <c r="F17" s="42">
        <f t="shared" si="0"/>
        <v>0</v>
      </c>
      <c r="G17" s="36"/>
    </row>
    <row r="18" spans="2:7">
      <c r="B18" s="395"/>
      <c r="C18" s="396"/>
      <c r="D18" s="58"/>
      <c r="E18" s="59"/>
      <c r="F18" s="42">
        <f t="shared" si="0"/>
        <v>0</v>
      </c>
      <c r="G18" s="36"/>
    </row>
    <row r="19" spans="2:7">
      <c r="B19" s="395"/>
      <c r="C19" s="396"/>
      <c r="D19" s="58"/>
      <c r="E19" s="59"/>
      <c r="F19" s="42">
        <f t="shared" si="0"/>
        <v>0</v>
      </c>
      <c r="G19" s="36"/>
    </row>
    <row r="20" spans="2:7">
      <c r="B20" s="395"/>
      <c r="C20" s="396"/>
      <c r="D20" s="58"/>
      <c r="E20" s="59"/>
      <c r="F20" s="42">
        <f t="shared" si="0"/>
        <v>0</v>
      </c>
      <c r="G20" s="36"/>
    </row>
    <row r="21" spans="2:7">
      <c r="B21" s="395"/>
      <c r="C21" s="396"/>
      <c r="D21" s="58"/>
      <c r="E21" s="59"/>
      <c r="F21" s="42">
        <f t="shared" si="0"/>
        <v>0</v>
      </c>
      <c r="G21" s="36"/>
    </row>
    <row r="22" spans="2:7" ht="14.25" thickBot="1">
      <c r="B22" s="436" t="s">
        <v>50</v>
      </c>
      <c r="C22" s="438"/>
      <c r="D22" s="438"/>
      <c r="E22" s="438"/>
      <c r="F22" s="60">
        <f>SUM(F8:F21)</f>
        <v>0</v>
      </c>
      <c r="G22" s="38"/>
    </row>
  </sheetData>
  <mergeCells count="23">
    <mergeCell ref="B20:C20"/>
    <mergeCell ref="B21:C21"/>
    <mergeCell ref="B14:C14"/>
    <mergeCell ref="B15:C15"/>
    <mergeCell ref="B16:C16"/>
    <mergeCell ref="B17:C17"/>
    <mergeCell ref="B18:C18"/>
    <mergeCell ref="B1:D1"/>
    <mergeCell ref="B5:C5"/>
    <mergeCell ref="B22:E22"/>
    <mergeCell ref="G6:G7"/>
    <mergeCell ref="F6:F7"/>
    <mergeCell ref="D6:D7"/>
    <mergeCell ref="B2:G2"/>
    <mergeCell ref="B3:G3"/>
    <mergeCell ref="B6:C7"/>
    <mergeCell ref="B8:C8"/>
    <mergeCell ref="B9:C9"/>
    <mergeCell ref="B10:C10"/>
    <mergeCell ref="B11:C11"/>
    <mergeCell ref="B12:C12"/>
    <mergeCell ref="B13:C13"/>
    <mergeCell ref="B19:C1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26"/>
  <sheetViews>
    <sheetView zoomScaleNormal="100" workbookViewId="0">
      <selection activeCell="A2" sqref="A2:I2"/>
    </sheetView>
  </sheetViews>
  <sheetFormatPr defaultRowHeight="13.5"/>
  <cols>
    <col min="1" max="1" width="11.5" style="169" customWidth="1"/>
    <col min="2" max="2" width="14" style="169" customWidth="1"/>
    <col min="3" max="4" width="9" style="169"/>
    <col min="5" max="5" width="13.25" style="169" customWidth="1"/>
    <col min="6" max="8" width="9" style="169"/>
    <col min="9" max="9" width="14.875" style="169" customWidth="1"/>
    <col min="10" max="16384" width="9" style="169"/>
  </cols>
  <sheetData>
    <row r="1" spans="1:9">
      <c r="A1" s="408" t="s">
        <v>279</v>
      </c>
      <c r="B1" s="408"/>
      <c r="C1" s="408"/>
    </row>
    <row r="2" spans="1:9" ht="69.95" customHeight="1" thickBot="1">
      <c r="A2" s="456" t="s">
        <v>268</v>
      </c>
      <c r="B2" s="456"/>
      <c r="C2" s="456"/>
      <c r="D2" s="456"/>
      <c r="E2" s="456"/>
      <c r="F2" s="456"/>
      <c r="G2" s="456"/>
      <c r="H2" s="456"/>
      <c r="I2" s="456"/>
    </row>
    <row r="3" spans="1:9" ht="183.75" customHeight="1" thickBot="1">
      <c r="A3" s="536" t="s">
        <v>253</v>
      </c>
      <c r="B3" s="537"/>
      <c r="C3" s="537"/>
      <c r="D3" s="537"/>
      <c r="E3" s="537"/>
      <c r="F3" s="537"/>
      <c r="G3" s="537"/>
      <c r="H3" s="537"/>
      <c r="I3" s="538"/>
    </row>
    <row r="4" spans="1:9" ht="14.25" thickBot="1">
      <c r="A4" s="541"/>
      <c r="B4" s="541"/>
      <c r="C4" s="541"/>
      <c r="D4" s="541"/>
      <c r="E4" s="541"/>
      <c r="F4" s="541"/>
      <c r="G4" s="541"/>
      <c r="H4" s="541"/>
      <c r="I4" s="541"/>
    </row>
    <row r="5" spans="1:9">
      <c r="A5" s="542" t="s">
        <v>0</v>
      </c>
      <c r="B5" s="121" t="s">
        <v>40</v>
      </c>
      <c r="C5" s="544"/>
      <c r="D5" s="545"/>
      <c r="E5" s="280"/>
      <c r="F5" s="280"/>
      <c r="G5" s="280"/>
      <c r="H5" s="280"/>
      <c r="I5" s="280"/>
    </row>
    <row r="6" spans="1:9" ht="15.75" customHeight="1" thickBot="1">
      <c r="A6" s="543"/>
      <c r="B6" s="122" t="s">
        <v>62</v>
      </c>
      <c r="C6" s="397"/>
      <c r="D6" s="546"/>
      <c r="E6" s="65"/>
      <c r="F6" s="65"/>
      <c r="G6" s="65"/>
      <c r="H6" s="65"/>
      <c r="I6" s="28" t="s">
        <v>5</v>
      </c>
    </row>
    <row r="7" spans="1:9" ht="14.25" thickBot="1">
      <c r="A7" s="109" t="s">
        <v>95</v>
      </c>
      <c r="B7" s="110" t="s">
        <v>51</v>
      </c>
      <c r="C7" s="539" t="s">
        <v>52</v>
      </c>
      <c r="D7" s="540"/>
      <c r="E7" s="149" t="s">
        <v>238</v>
      </c>
      <c r="F7" s="539" t="s">
        <v>252</v>
      </c>
      <c r="G7" s="540"/>
      <c r="H7" s="73" t="s">
        <v>53</v>
      </c>
      <c r="I7" s="74" t="s">
        <v>54</v>
      </c>
    </row>
    <row r="8" spans="1:9" ht="15" customHeight="1">
      <c r="A8" s="547"/>
      <c r="B8" s="106"/>
      <c r="C8" s="552"/>
      <c r="D8" s="553"/>
      <c r="E8" s="276"/>
      <c r="F8" s="548"/>
      <c r="G8" s="549"/>
      <c r="H8" s="66"/>
      <c r="I8" s="67" t="s">
        <v>64</v>
      </c>
    </row>
    <row r="9" spans="1:9" ht="15" customHeight="1">
      <c r="A9" s="547"/>
      <c r="B9" s="107"/>
      <c r="C9" s="554"/>
      <c r="D9" s="554"/>
      <c r="E9" s="278"/>
      <c r="F9" s="550"/>
      <c r="G9" s="551"/>
      <c r="H9" s="66"/>
      <c r="I9" s="68"/>
    </row>
    <row r="10" spans="1:9" ht="15" customHeight="1">
      <c r="A10" s="555"/>
      <c r="B10" s="106"/>
      <c r="C10" s="554"/>
      <c r="D10" s="554"/>
      <c r="E10" s="278"/>
      <c r="F10" s="550"/>
      <c r="G10" s="551"/>
      <c r="H10" s="66"/>
      <c r="I10" s="68"/>
    </row>
    <row r="11" spans="1:9" ht="15" customHeight="1">
      <c r="A11" s="547"/>
      <c r="B11" s="107"/>
      <c r="C11" s="554"/>
      <c r="D11" s="554"/>
      <c r="E11" s="278"/>
      <c r="F11" s="550"/>
      <c r="G11" s="551"/>
      <c r="H11" s="66"/>
      <c r="I11" s="68"/>
    </row>
    <row r="12" spans="1:9" ht="15" customHeight="1">
      <c r="A12" s="555"/>
      <c r="B12" s="106"/>
      <c r="C12" s="554"/>
      <c r="D12" s="554"/>
      <c r="E12" s="278"/>
      <c r="F12" s="550"/>
      <c r="G12" s="551"/>
      <c r="H12" s="66"/>
      <c r="I12" s="68"/>
    </row>
    <row r="13" spans="1:9" ht="15" customHeight="1">
      <c r="A13" s="556"/>
      <c r="B13" s="107"/>
      <c r="C13" s="554"/>
      <c r="D13" s="554"/>
      <c r="E13" s="278"/>
      <c r="F13" s="550"/>
      <c r="G13" s="551"/>
      <c r="H13" s="66"/>
      <c r="I13" s="68"/>
    </row>
    <row r="14" spans="1:9" ht="15" customHeight="1">
      <c r="A14" s="555"/>
      <c r="B14" s="106"/>
      <c r="C14" s="554"/>
      <c r="D14" s="554"/>
      <c r="E14" s="278"/>
      <c r="F14" s="550"/>
      <c r="G14" s="551"/>
      <c r="H14" s="66"/>
      <c r="I14" s="68"/>
    </row>
    <row r="15" spans="1:9" ht="15" customHeight="1" thickBot="1">
      <c r="A15" s="547"/>
      <c r="B15" s="108"/>
      <c r="C15" s="559"/>
      <c r="D15" s="560"/>
      <c r="E15" s="277"/>
      <c r="F15" s="557"/>
      <c r="G15" s="558"/>
      <c r="H15" s="69"/>
      <c r="I15" s="70"/>
    </row>
    <row r="16" spans="1:9" ht="15" customHeight="1" thickBot="1">
      <c r="A16" s="561" t="s">
        <v>94</v>
      </c>
      <c r="B16" s="562"/>
      <c r="C16" s="562"/>
      <c r="D16" s="562"/>
      <c r="E16" s="562"/>
      <c r="F16" s="562"/>
      <c r="G16" s="563"/>
      <c r="H16" s="63">
        <f>SUM(H8:H15)</f>
        <v>0</v>
      </c>
      <c r="I16" s="71"/>
    </row>
    <row r="17" spans="1:9" ht="15" customHeight="1"/>
    <row r="18" spans="1:9" ht="15" customHeight="1" thickBot="1">
      <c r="A18" s="210" t="s">
        <v>153</v>
      </c>
    </row>
    <row r="19" spans="1:9" ht="15" customHeight="1" thickBot="1">
      <c r="A19" s="72" t="s">
        <v>95</v>
      </c>
      <c r="B19" s="281"/>
      <c r="I19" s="28" t="s">
        <v>5</v>
      </c>
    </row>
    <row r="20" spans="1:9" ht="15" customHeight="1">
      <c r="A20" s="564" t="s">
        <v>55</v>
      </c>
      <c r="B20" s="565"/>
      <c r="C20" s="566" t="s">
        <v>56</v>
      </c>
      <c r="D20" s="567"/>
      <c r="E20" s="567"/>
      <c r="F20" s="567"/>
      <c r="G20" s="565"/>
      <c r="H20" s="124" t="s">
        <v>3</v>
      </c>
      <c r="I20" s="132" t="s">
        <v>4</v>
      </c>
    </row>
    <row r="21" spans="1:9" ht="15" customHeight="1">
      <c r="A21" s="568" t="s">
        <v>57</v>
      </c>
      <c r="B21" s="569"/>
      <c r="C21" s="570"/>
      <c r="D21" s="571"/>
      <c r="E21" s="571"/>
      <c r="F21" s="571"/>
      <c r="G21" s="572"/>
      <c r="H21" s="1"/>
      <c r="I21" s="2"/>
    </row>
    <row r="22" spans="1:9" ht="15" customHeight="1">
      <c r="A22" s="568" t="s">
        <v>58</v>
      </c>
      <c r="B22" s="569"/>
      <c r="C22" s="570"/>
      <c r="D22" s="571"/>
      <c r="E22" s="571"/>
      <c r="F22" s="571"/>
      <c r="G22" s="572"/>
      <c r="H22" s="1"/>
      <c r="I22" s="2"/>
    </row>
    <row r="23" spans="1:9" ht="15" customHeight="1">
      <c r="A23" s="568" t="s">
        <v>59</v>
      </c>
      <c r="B23" s="569"/>
      <c r="C23" s="570"/>
      <c r="D23" s="571"/>
      <c r="E23" s="571"/>
      <c r="F23" s="571"/>
      <c r="G23" s="572"/>
      <c r="H23" s="1"/>
      <c r="I23" s="2"/>
    </row>
    <row r="24" spans="1:9" ht="15" customHeight="1">
      <c r="A24" s="568" t="s">
        <v>60</v>
      </c>
      <c r="B24" s="569"/>
      <c r="C24" s="570"/>
      <c r="D24" s="571"/>
      <c r="E24" s="571"/>
      <c r="F24" s="571"/>
      <c r="G24" s="572"/>
      <c r="H24" s="1"/>
      <c r="I24" s="2"/>
    </row>
    <row r="25" spans="1:9" ht="15" customHeight="1" thickBot="1">
      <c r="A25" s="573" t="s">
        <v>61</v>
      </c>
      <c r="B25" s="574"/>
      <c r="C25" s="575"/>
      <c r="D25" s="576"/>
      <c r="E25" s="576"/>
      <c r="F25" s="576"/>
      <c r="G25" s="577"/>
      <c r="H25" s="61"/>
      <c r="I25" s="62"/>
    </row>
    <row r="26" spans="1:9" ht="15" customHeight="1" thickBot="1">
      <c r="A26" s="578" t="s">
        <v>93</v>
      </c>
      <c r="B26" s="579"/>
      <c r="C26" s="579"/>
      <c r="D26" s="579"/>
      <c r="E26" s="579"/>
      <c r="F26" s="579"/>
      <c r="G26" s="580"/>
      <c r="H26" s="63">
        <f>SUM(B17:H25)</f>
        <v>0</v>
      </c>
      <c r="I26" s="64"/>
    </row>
  </sheetData>
  <mergeCells count="43">
    <mergeCell ref="A25:B25"/>
    <mergeCell ref="C25:G25"/>
    <mergeCell ref="A26:G26"/>
    <mergeCell ref="A22:B22"/>
    <mergeCell ref="C22:G22"/>
    <mergeCell ref="A23:B23"/>
    <mergeCell ref="C23:G23"/>
    <mergeCell ref="A24:B24"/>
    <mergeCell ref="C24:G24"/>
    <mergeCell ref="A16:G16"/>
    <mergeCell ref="A20:B20"/>
    <mergeCell ref="C20:G20"/>
    <mergeCell ref="A21:B21"/>
    <mergeCell ref="C21:G21"/>
    <mergeCell ref="A14:A15"/>
    <mergeCell ref="F14:G14"/>
    <mergeCell ref="F15:G15"/>
    <mergeCell ref="C14:D14"/>
    <mergeCell ref="C15:D15"/>
    <mergeCell ref="A12:A13"/>
    <mergeCell ref="F12:G12"/>
    <mergeCell ref="F13:G13"/>
    <mergeCell ref="C12:D12"/>
    <mergeCell ref="C13:D13"/>
    <mergeCell ref="A10:A11"/>
    <mergeCell ref="F10:G10"/>
    <mergeCell ref="F11:G11"/>
    <mergeCell ref="C10:D10"/>
    <mergeCell ref="C11:D11"/>
    <mergeCell ref="A8:A9"/>
    <mergeCell ref="F8:G8"/>
    <mergeCell ref="F9:G9"/>
    <mergeCell ref="C8:D8"/>
    <mergeCell ref="C9:D9"/>
    <mergeCell ref="A1:C1"/>
    <mergeCell ref="A3:I3"/>
    <mergeCell ref="F7:G7"/>
    <mergeCell ref="A2:I2"/>
    <mergeCell ref="A4:I4"/>
    <mergeCell ref="A5:A6"/>
    <mergeCell ref="C5:D5"/>
    <mergeCell ref="C6:D6"/>
    <mergeCell ref="C7:D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B1:J13"/>
  <sheetViews>
    <sheetView zoomScaleNormal="100" workbookViewId="0">
      <selection activeCell="K4" sqref="K4"/>
    </sheetView>
  </sheetViews>
  <sheetFormatPr defaultRowHeight="13.5"/>
  <cols>
    <col min="1" max="1" width="2.25" style="169" customWidth="1"/>
    <col min="2" max="2" width="16.25" style="169" customWidth="1"/>
    <col min="3" max="3" width="11.625" style="169" customWidth="1"/>
    <col min="4" max="4" width="19.5" style="169" customWidth="1"/>
    <col min="5" max="6" width="11.625" style="169" customWidth="1"/>
    <col min="7" max="7" width="5.25" style="169" customWidth="1"/>
    <col min="8" max="9" width="11.625" style="169" customWidth="1"/>
    <col min="10" max="16384" width="9" style="169"/>
  </cols>
  <sheetData>
    <row r="1" spans="2:10">
      <c r="B1" s="75" t="s">
        <v>167</v>
      </c>
      <c r="C1" s="75"/>
    </row>
    <row r="2" spans="2:10" ht="69.95" customHeight="1">
      <c r="B2" s="504" t="s">
        <v>269</v>
      </c>
      <c r="C2" s="504"/>
      <c r="D2" s="504"/>
      <c r="E2" s="504"/>
      <c r="F2" s="504"/>
      <c r="G2" s="504"/>
      <c r="H2" s="504"/>
      <c r="I2" s="504"/>
    </row>
    <row r="3" spans="2:10" ht="190.5" customHeight="1">
      <c r="B3" s="301" t="s">
        <v>168</v>
      </c>
      <c r="C3" s="302"/>
      <c r="D3" s="302"/>
      <c r="E3" s="302"/>
      <c r="F3" s="302"/>
      <c r="G3" s="302"/>
      <c r="H3" s="302"/>
      <c r="I3" s="303"/>
      <c r="J3" s="282"/>
    </row>
    <row r="4" spans="2:10" ht="18" customHeight="1" thickBot="1">
      <c r="B4" s="283"/>
      <c r="C4" s="284"/>
      <c r="D4" s="284"/>
      <c r="E4" s="283"/>
      <c r="F4" s="283"/>
      <c r="G4" s="283"/>
      <c r="H4" s="283"/>
      <c r="I4" s="283"/>
      <c r="J4" s="282"/>
    </row>
    <row r="5" spans="2:10" ht="15" customHeight="1">
      <c r="B5" s="542" t="s">
        <v>0</v>
      </c>
      <c r="C5" s="100" t="s">
        <v>40</v>
      </c>
      <c r="D5" s="116"/>
    </row>
    <row r="6" spans="2:10" ht="15" customHeight="1" thickBot="1">
      <c r="B6" s="543"/>
      <c r="C6" s="119" t="s">
        <v>62</v>
      </c>
      <c r="D6" s="120"/>
      <c r="E6" s="65"/>
      <c r="F6" s="65"/>
      <c r="G6" s="65"/>
      <c r="H6" s="65"/>
      <c r="I6" s="28" t="s">
        <v>5</v>
      </c>
    </row>
    <row r="7" spans="2:10" ht="15" customHeight="1" thickBot="1">
      <c r="B7" s="78" t="s">
        <v>40</v>
      </c>
      <c r="C7" s="539" t="s">
        <v>47</v>
      </c>
      <c r="D7" s="581"/>
      <c r="E7" s="581"/>
      <c r="F7" s="581"/>
      <c r="G7" s="540"/>
      <c r="H7" s="73" t="s">
        <v>3</v>
      </c>
      <c r="I7" s="76" t="s">
        <v>54</v>
      </c>
    </row>
    <row r="8" spans="2:10" ht="15" customHeight="1">
      <c r="B8" s="79"/>
      <c r="C8" s="548"/>
      <c r="D8" s="582"/>
      <c r="E8" s="582"/>
      <c r="F8" s="582"/>
      <c r="G8" s="549"/>
      <c r="H8" s="66"/>
      <c r="I8" s="67"/>
    </row>
    <row r="9" spans="2:10" ht="15" customHeight="1">
      <c r="B9" s="79"/>
      <c r="C9" s="550"/>
      <c r="D9" s="583"/>
      <c r="E9" s="583"/>
      <c r="F9" s="583"/>
      <c r="G9" s="551"/>
      <c r="H9" s="66"/>
      <c r="I9" s="68"/>
    </row>
    <row r="10" spans="2:10" ht="15" customHeight="1">
      <c r="B10" s="148"/>
      <c r="C10" s="550"/>
      <c r="D10" s="583"/>
      <c r="E10" s="583"/>
      <c r="F10" s="583"/>
      <c r="G10" s="551"/>
      <c r="H10" s="66"/>
      <c r="I10" s="68"/>
    </row>
    <row r="11" spans="2:10" ht="15" customHeight="1">
      <c r="B11" s="80"/>
      <c r="C11" s="550"/>
      <c r="D11" s="583"/>
      <c r="E11" s="583"/>
      <c r="F11" s="583"/>
      <c r="G11" s="551"/>
      <c r="H11" s="66"/>
      <c r="I11" s="68"/>
    </row>
    <row r="12" spans="2:10" ht="15" customHeight="1" thickBot="1">
      <c r="B12" s="81"/>
      <c r="C12" s="557"/>
      <c r="D12" s="584"/>
      <c r="E12" s="584"/>
      <c r="F12" s="584"/>
      <c r="G12" s="558"/>
      <c r="H12" s="69"/>
      <c r="I12" s="70"/>
    </row>
    <row r="13" spans="2:10" ht="15" customHeight="1" thickBot="1">
      <c r="B13" s="561" t="s">
        <v>91</v>
      </c>
      <c r="C13" s="562"/>
      <c r="D13" s="562"/>
      <c r="E13" s="562"/>
      <c r="F13" s="562"/>
      <c r="G13" s="563"/>
      <c r="H13" s="63">
        <f>SUM(B7:H12)</f>
        <v>0</v>
      </c>
      <c r="I13" s="71"/>
    </row>
  </sheetData>
  <mergeCells count="10">
    <mergeCell ref="B5:B6"/>
    <mergeCell ref="B2:I2"/>
    <mergeCell ref="B3:I3"/>
    <mergeCell ref="B13:G13"/>
    <mergeCell ref="C7:G7"/>
    <mergeCell ref="C8:G8"/>
    <mergeCell ref="C9:G9"/>
    <mergeCell ref="C10:G10"/>
    <mergeCell ref="C11:G11"/>
    <mergeCell ref="C12:G1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29"/>
  <sheetViews>
    <sheetView zoomScaleNormal="100" workbookViewId="0">
      <selection activeCell="J18" sqref="J18"/>
    </sheetView>
  </sheetViews>
  <sheetFormatPr defaultRowHeight="13.5"/>
  <cols>
    <col min="1" max="1" width="11.25" style="169" customWidth="1"/>
    <col min="2" max="2" width="9" style="169"/>
    <col min="3" max="3" width="17.125" style="169" customWidth="1"/>
    <col min="4" max="6" width="15.625" style="169" customWidth="1"/>
    <col min="7" max="7" width="18.375" style="169" customWidth="1"/>
    <col min="8" max="16384" width="9" style="169"/>
  </cols>
  <sheetData>
    <row r="1" spans="1:7">
      <c r="A1" s="19" t="s">
        <v>169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7" t="s">
        <v>270</v>
      </c>
      <c r="B3" s="287"/>
      <c r="C3" s="287"/>
      <c r="D3" s="287"/>
      <c r="E3" s="287"/>
      <c r="F3" s="287"/>
      <c r="G3" s="287"/>
    </row>
    <row r="4" spans="1:7" ht="85.5" customHeight="1">
      <c r="A4" s="301" t="s">
        <v>152</v>
      </c>
      <c r="B4" s="325"/>
      <c r="C4" s="325"/>
      <c r="D4" s="325"/>
      <c r="E4" s="325"/>
      <c r="F4" s="325"/>
      <c r="G4" s="326"/>
    </row>
    <row r="5" spans="1:7" ht="18" customHeight="1" thickBot="1">
      <c r="A5" s="209"/>
      <c r="B5" s="189"/>
      <c r="C5" s="189"/>
      <c r="D5" s="189"/>
      <c r="E5" s="189"/>
      <c r="F5" s="189"/>
      <c r="G5" s="189"/>
    </row>
    <row r="6" spans="1:7" ht="18" customHeight="1">
      <c r="A6" s="542" t="s">
        <v>0</v>
      </c>
      <c r="B6" s="100" t="s">
        <v>40</v>
      </c>
      <c r="C6" s="116"/>
      <c r="D6" s="114"/>
      <c r="E6" s="189"/>
      <c r="F6" s="189"/>
      <c r="G6" s="189"/>
    </row>
    <row r="7" spans="1:7" ht="18" customHeight="1" thickBot="1">
      <c r="A7" s="543"/>
      <c r="B7" s="119" t="s">
        <v>62</v>
      </c>
      <c r="C7" s="120"/>
      <c r="D7" s="115"/>
      <c r="E7" s="189"/>
      <c r="F7" s="189"/>
      <c r="G7" s="189"/>
    </row>
    <row r="8" spans="1:7">
      <c r="A8" s="361" t="s">
        <v>7</v>
      </c>
      <c r="B8" s="347"/>
      <c r="C8" s="347"/>
      <c r="D8" s="347" t="s">
        <v>22</v>
      </c>
      <c r="E8" s="347" t="s">
        <v>23</v>
      </c>
      <c r="F8" s="347" t="s">
        <v>92</v>
      </c>
      <c r="G8" s="353" t="s">
        <v>4</v>
      </c>
    </row>
    <row r="9" spans="1:7" ht="14.25" thickBot="1">
      <c r="A9" s="362"/>
      <c r="B9" s="360"/>
      <c r="C9" s="360"/>
      <c r="D9" s="360"/>
      <c r="E9" s="360"/>
      <c r="F9" s="360"/>
      <c r="G9" s="354"/>
    </row>
    <row r="10" spans="1:7">
      <c r="A10" s="355" t="s">
        <v>8</v>
      </c>
      <c r="B10" s="358" t="s">
        <v>9</v>
      </c>
      <c r="C10" s="133" t="s">
        <v>10</v>
      </c>
      <c r="D10" s="97"/>
      <c r="E10" s="133"/>
      <c r="F10" s="133"/>
      <c r="G10" s="4"/>
    </row>
    <row r="11" spans="1:7">
      <c r="A11" s="355"/>
      <c r="B11" s="359"/>
      <c r="C11" s="129" t="s">
        <v>128</v>
      </c>
      <c r="D11" s="96"/>
      <c r="E11" s="96"/>
      <c r="F11" s="126"/>
      <c r="G11" s="3"/>
    </row>
    <row r="12" spans="1:7">
      <c r="A12" s="356"/>
      <c r="B12" s="363" t="s">
        <v>21</v>
      </c>
      <c r="C12" s="364"/>
      <c r="D12" s="89"/>
      <c r="E12" s="89"/>
      <c r="F12" s="126"/>
      <c r="G12" s="3"/>
    </row>
    <row r="13" spans="1:7" ht="14.25" thickBot="1">
      <c r="A13" s="357"/>
      <c r="B13" s="373" t="s">
        <v>11</v>
      </c>
      <c r="C13" s="373"/>
      <c r="D13" s="131"/>
      <c r="E13" s="131"/>
      <c r="F13" s="23"/>
      <c r="G13" s="7"/>
    </row>
    <row r="14" spans="1:7" ht="16.5" customHeight="1">
      <c r="A14" s="370" t="s">
        <v>12</v>
      </c>
      <c r="B14" s="365" t="s">
        <v>24</v>
      </c>
      <c r="C14" s="125" t="s">
        <v>99</v>
      </c>
      <c r="D14" s="130"/>
      <c r="E14" s="130"/>
      <c r="F14" s="118"/>
      <c r="G14" s="8"/>
    </row>
    <row r="15" spans="1:7" ht="16.5" customHeight="1">
      <c r="A15" s="356"/>
      <c r="B15" s="366"/>
      <c r="C15" s="143" t="s">
        <v>129</v>
      </c>
      <c r="D15" s="126"/>
      <c r="E15" s="126"/>
      <c r="F15" s="134"/>
      <c r="G15" s="5"/>
    </row>
    <row r="16" spans="1:7">
      <c r="A16" s="356"/>
      <c r="B16" s="366"/>
      <c r="C16" s="126" t="s">
        <v>130</v>
      </c>
      <c r="D16" s="126"/>
      <c r="E16" s="126"/>
      <c r="F16" s="134"/>
      <c r="G16" s="5"/>
    </row>
    <row r="17" spans="1:7">
      <c r="A17" s="356"/>
      <c r="B17" s="366" t="s">
        <v>13</v>
      </c>
      <c r="C17" s="126" t="s">
        <v>25</v>
      </c>
      <c r="D17" s="126"/>
      <c r="E17" s="126"/>
      <c r="F17" s="134"/>
      <c r="G17" s="5"/>
    </row>
    <row r="18" spans="1:7">
      <c r="A18" s="356"/>
      <c r="B18" s="366"/>
      <c r="C18" s="126" t="s">
        <v>131</v>
      </c>
      <c r="D18" s="126"/>
      <c r="E18" s="126"/>
      <c r="F18" s="134"/>
      <c r="G18" s="5"/>
    </row>
    <row r="19" spans="1:7">
      <c r="A19" s="356"/>
      <c r="B19" s="366"/>
      <c r="C19" s="126" t="s">
        <v>26</v>
      </c>
      <c r="D19" s="126"/>
      <c r="E19" s="126"/>
      <c r="F19" s="134"/>
      <c r="G19" s="5"/>
    </row>
    <row r="20" spans="1:7">
      <c r="A20" s="356"/>
      <c r="B20" s="366" t="s">
        <v>14</v>
      </c>
      <c r="C20" s="366"/>
      <c r="D20" s="126"/>
      <c r="E20" s="126"/>
      <c r="F20" s="134"/>
      <c r="G20" s="5"/>
    </row>
    <row r="21" spans="1:7" ht="14.25" thickBot="1">
      <c r="A21" s="371"/>
      <c r="B21" s="360" t="s">
        <v>11</v>
      </c>
      <c r="C21" s="360"/>
      <c r="D21" s="127"/>
      <c r="E21" s="127"/>
      <c r="F21" s="10"/>
      <c r="G21" s="6"/>
    </row>
    <row r="22" spans="1:7" ht="14.25" thickBot="1">
      <c r="A22" s="369" t="s">
        <v>15</v>
      </c>
      <c r="B22" s="358"/>
      <c r="C22" s="358"/>
      <c r="D22" s="91"/>
      <c r="E22" s="91"/>
      <c r="F22" s="98"/>
      <c r="G22" s="24"/>
    </row>
    <row r="23" spans="1:7">
      <c r="A23" s="370" t="s">
        <v>16</v>
      </c>
      <c r="B23" s="372" t="s">
        <v>17</v>
      </c>
      <c r="C23" s="372"/>
      <c r="D23" s="130"/>
      <c r="E23" s="130"/>
      <c r="F23" s="118"/>
      <c r="G23" s="8"/>
    </row>
    <row r="24" spans="1:7">
      <c r="A24" s="356"/>
      <c r="B24" s="366" t="s">
        <v>27</v>
      </c>
      <c r="C24" s="366"/>
      <c r="D24" s="126"/>
      <c r="E24" s="126"/>
      <c r="F24" s="134"/>
      <c r="G24" s="5"/>
    </row>
    <row r="25" spans="1:7">
      <c r="A25" s="356"/>
      <c r="B25" s="366" t="s">
        <v>28</v>
      </c>
      <c r="C25" s="366"/>
      <c r="D25" s="126"/>
      <c r="E25" s="126"/>
      <c r="F25" s="134"/>
      <c r="G25" s="5"/>
    </row>
    <row r="26" spans="1:7">
      <c r="A26" s="356"/>
      <c r="B26" s="366" t="s">
        <v>18</v>
      </c>
      <c r="C26" s="366"/>
      <c r="D26" s="126"/>
      <c r="E26" s="126"/>
      <c r="F26" s="134"/>
      <c r="G26" s="5"/>
    </row>
    <row r="27" spans="1:7">
      <c r="A27" s="356"/>
      <c r="B27" s="366" t="s">
        <v>19</v>
      </c>
      <c r="C27" s="366"/>
      <c r="D27" s="126"/>
      <c r="E27" s="126"/>
      <c r="F27" s="134"/>
      <c r="G27" s="5"/>
    </row>
    <row r="28" spans="1:7" ht="14.25" thickBot="1">
      <c r="A28" s="371"/>
      <c r="B28" s="360" t="s">
        <v>11</v>
      </c>
      <c r="C28" s="360"/>
      <c r="D28" s="127"/>
      <c r="E28" s="127"/>
      <c r="F28" s="10"/>
      <c r="G28" s="6"/>
    </row>
    <row r="29" spans="1:7" ht="14.25" thickBot="1">
      <c r="A29" s="367" t="s">
        <v>20</v>
      </c>
      <c r="B29" s="368"/>
      <c r="C29" s="368"/>
      <c r="D29" s="128"/>
      <c r="E29" s="128"/>
      <c r="F29" s="90"/>
      <c r="G29" s="9"/>
    </row>
  </sheetData>
  <mergeCells count="26">
    <mergeCell ref="A29:C29"/>
    <mergeCell ref="A22:C22"/>
    <mergeCell ref="A23:A28"/>
    <mergeCell ref="B23:C23"/>
    <mergeCell ref="B24:C24"/>
    <mergeCell ref="B25:C25"/>
    <mergeCell ref="B26:C26"/>
    <mergeCell ref="B27:C27"/>
    <mergeCell ref="B28:C28"/>
    <mergeCell ref="A10:A13"/>
    <mergeCell ref="B10:B11"/>
    <mergeCell ref="B12:C12"/>
    <mergeCell ref="B13:C13"/>
    <mergeCell ref="A14:A21"/>
    <mergeCell ref="B14:B16"/>
    <mergeCell ref="B17:B19"/>
    <mergeCell ref="B20:C20"/>
    <mergeCell ref="B21:C21"/>
    <mergeCell ref="A3:G3"/>
    <mergeCell ref="A4:G4"/>
    <mergeCell ref="A8:C9"/>
    <mergeCell ref="D8:D9"/>
    <mergeCell ref="E8:E9"/>
    <mergeCell ref="F8:F9"/>
    <mergeCell ref="G8:G9"/>
    <mergeCell ref="A6:A7"/>
  </mergeCells>
  <phoneticPr fontId="2" type="noConversion"/>
  <pageMargins left="0.17" right="0.17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16</vt:i4>
      </vt:variant>
    </vt:vector>
  </HeadingPairs>
  <TitlesOfParts>
    <vt:vector size="36" baseType="lpstr">
      <vt:lpstr>개요</vt:lpstr>
      <vt:lpstr>서식0 연구과제구성도</vt:lpstr>
      <vt:lpstr>서식1 연구비 총괄표</vt:lpstr>
      <vt:lpstr>서식2 해당연도 연구공정표</vt:lpstr>
      <vt:lpstr>서식3 해당연도 연구비 총괄표</vt:lpstr>
      <vt:lpstr>서식4 세부과제별 연구비 총괄표 </vt:lpstr>
      <vt:lpstr>서식18 월별 사용계획서</vt:lpstr>
      <vt:lpstr>서식5 연구활동별 인건비 집계표</vt:lpstr>
      <vt:lpstr>서식6 인건비</vt:lpstr>
      <vt:lpstr>서식7 연구활동별 직접비 집계표</vt:lpstr>
      <vt:lpstr>서식8 연구기자재 및 시설비</vt:lpstr>
      <vt:lpstr>서식9 시작품 제작비</vt:lpstr>
      <vt:lpstr>서식10 재료비 및 전산처리비</vt:lpstr>
      <vt:lpstr>서식11 여비</vt:lpstr>
      <vt:lpstr>서식12 수용비 및 수수료</vt:lpstr>
      <vt:lpstr>서식13 기술정보 활동비</vt:lpstr>
      <vt:lpstr>서식14 연구수당</vt:lpstr>
      <vt:lpstr>서식15 위탁연구개발비</vt:lpstr>
      <vt:lpstr>서식16 간접비</vt:lpstr>
      <vt:lpstr>서식17 기관별 연구비 총괄표</vt:lpstr>
      <vt:lpstr>개요!Print_Area</vt:lpstr>
      <vt:lpstr>'서식0 연구과제구성도'!Print_Area</vt:lpstr>
      <vt:lpstr>'서식1 연구비 총괄표'!Print_Area</vt:lpstr>
      <vt:lpstr>'서식10 재료비 및 전산처리비'!Print_Area</vt:lpstr>
      <vt:lpstr>'서식11 여비'!Print_Area</vt:lpstr>
      <vt:lpstr>'서식12 수용비 및 수수료'!Print_Area</vt:lpstr>
      <vt:lpstr>'서식13 기술정보 활동비'!Print_Area</vt:lpstr>
      <vt:lpstr>'서식14 연구수당'!Print_Area</vt:lpstr>
      <vt:lpstr>'서식16 간접비'!Print_Area</vt:lpstr>
      <vt:lpstr>'서식18 월별 사용계획서'!Print_Area</vt:lpstr>
      <vt:lpstr>'서식2 해당연도 연구공정표'!Print_Area</vt:lpstr>
      <vt:lpstr>'서식3 해당연도 연구비 총괄표'!Print_Area</vt:lpstr>
      <vt:lpstr>'서식5 연구활동별 인건비 집계표'!Print_Area</vt:lpstr>
      <vt:lpstr>'서식6 인건비'!Print_Area</vt:lpstr>
      <vt:lpstr>'서식7 연구활동별 직접비 집계표'!Print_Area</vt:lpstr>
      <vt:lpstr>'서식8 연구기자재 및 시설비'!Print_Area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기술과가치</dc:creator>
  <cp:lastModifiedBy>Your User Name</cp:lastModifiedBy>
  <cp:lastPrinted>2011-08-04T00:21:46Z</cp:lastPrinted>
  <dcterms:created xsi:type="dcterms:W3CDTF">2011-07-20T00:30:00Z</dcterms:created>
  <dcterms:modified xsi:type="dcterms:W3CDTF">2011-08-25T05:18:09Z</dcterms:modified>
</cp:coreProperties>
</file>